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Website Data MHSN\"/>
    </mc:Choice>
  </mc:AlternateContent>
  <bookViews>
    <workbookView xWindow="0" yWindow="0" windowWidth="23040" windowHeight="8388"/>
  </bookViews>
  <sheets>
    <sheet name="Sheet1" sheetId="1" r:id="rId1"/>
  </sheets>
  <definedNames>
    <definedName name="_xlnm.Print_Area" localSheetId="0">Sheet1!$B$4:$P$82</definedName>
    <definedName name="_xlnm.Print_Titles" localSheetId="0">Sheet1!$A:$A,Sheet1!$1:$3</definedName>
  </definedNames>
  <calcPr calcId="162913"/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B47" i="1"/>
</calcChain>
</file>

<file path=xl/sharedStrings.xml><?xml version="1.0" encoding="utf-8"?>
<sst xmlns="http://schemas.openxmlformats.org/spreadsheetml/2006/main" count="105" uniqueCount="98">
  <si>
    <t>A. CURRENT ACCOUNT</t>
  </si>
  <si>
    <t>Goods: exports f.o.b.</t>
  </si>
  <si>
    <t xml:space="preserve">   Traditional</t>
  </si>
  <si>
    <t xml:space="preserve">   Nontraditional</t>
  </si>
  <si>
    <t xml:space="preserve">      o\w Gold</t>
  </si>
  <si>
    <t xml:space="preserve">   Unrecorded trade</t>
  </si>
  <si>
    <t>Goods: imports f.o.b.</t>
  </si>
  <si>
    <t>Balance on Goods</t>
  </si>
  <si>
    <t>Services: credit</t>
  </si>
  <si>
    <t xml:space="preserve">   Transportation</t>
  </si>
  <si>
    <t xml:space="preserve">   Travel </t>
  </si>
  <si>
    <t xml:space="preserve">   Other</t>
  </si>
  <si>
    <t>Services: debit</t>
  </si>
  <si>
    <t>Balance on Services</t>
  </si>
  <si>
    <t>Balance on Goods and Services</t>
  </si>
  <si>
    <t xml:space="preserve">   Investment income</t>
  </si>
  <si>
    <t xml:space="preserve">   Compensation of employees</t>
  </si>
  <si>
    <t xml:space="preserve">   Direct investment income</t>
  </si>
  <si>
    <t xml:space="preserve">   Interest payments (scheduled)</t>
  </si>
  <si>
    <t xml:space="preserve">   Government</t>
  </si>
  <si>
    <t xml:space="preserve">      o\w   Multilateral HIPC relief</t>
  </si>
  <si>
    <t xml:space="preserve">   Other sectors</t>
  </si>
  <si>
    <t>B. CAPITAL ACCOUNT</t>
  </si>
  <si>
    <t>Capital transfers credit</t>
  </si>
  <si>
    <t xml:space="preserve">   General government</t>
  </si>
  <si>
    <t xml:space="preserve">      Project</t>
  </si>
  <si>
    <t xml:space="preserve">      Debt forgiveness</t>
  </si>
  <si>
    <t xml:space="preserve">Other </t>
  </si>
  <si>
    <t>Capital transfers:debit</t>
  </si>
  <si>
    <t>Total, Groups A plus B</t>
  </si>
  <si>
    <t>C. FINANCIAL ACCOUNT, EXCL. RESERVE AND RELATED ITEMS</t>
  </si>
  <si>
    <t>Direct investment abroad</t>
  </si>
  <si>
    <t>Direct investment in Tanzania</t>
  </si>
  <si>
    <t>Portfolio investment</t>
  </si>
  <si>
    <t>Other investment</t>
  </si>
  <si>
    <t xml:space="preserve">   Assets</t>
  </si>
  <si>
    <t xml:space="preserve">      Loans (banks)</t>
  </si>
  <si>
    <t xml:space="preserve">      Currency and deposits</t>
  </si>
  <si>
    <t>Banks</t>
  </si>
  <si>
    <t>Other assets</t>
  </si>
  <si>
    <t xml:space="preserve">   Liabilities</t>
  </si>
  <si>
    <t xml:space="preserve">      Trade credits</t>
  </si>
  <si>
    <t xml:space="preserve">      Loans</t>
  </si>
  <si>
    <t xml:space="preserve">        Monetary Authority</t>
  </si>
  <si>
    <t xml:space="preserve">           SDR Allocation</t>
  </si>
  <si>
    <t xml:space="preserve">         General government</t>
  </si>
  <si>
    <t xml:space="preserve">            Drawings</t>
  </si>
  <si>
    <t xml:space="preserve">            Repayments </t>
  </si>
  <si>
    <t xml:space="preserve">                Debt forgiveness</t>
  </si>
  <si>
    <t xml:space="preserve">                Rescheduled debt</t>
  </si>
  <si>
    <t xml:space="preserve">         Banks</t>
  </si>
  <si>
    <t xml:space="preserve">         Other sectors</t>
  </si>
  <si>
    <t>Total, Groups A through C</t>
  </si>
  <si>
    <t>D. NET ERRORS AND OMISSIONS</t>
  </si>
  <si>
    <t>OVERALL BALANCE (Total, Groups A through D)</t>
  </si>
  <si>
    <t>E. RESERVES AND RELATED ITEMS</t>
  </si>
  <si>
    <t xml:space="preserve">   Reserve assets</t>
  </si>
  <si>
    <t xml:space="preserve">   Use of Fund credit and loans</t>
  </si>
  <si>
    <t xml:space="preserve">   Exceptional financing</t>
  </si>
  <si>
    <t>Rescheduled debt</t>
  </si>
  <si>
    <t>Debt forgiveness</t>
  </si>
  <si>
    <t>Interest arrears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</si>
  <si>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</si>
  <si>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</si>
  <si>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</si>
  <si>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</si>
  <si>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</si>
  <si>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</si>
  <si>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</si>
  <si>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</si>
  <si>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</si>
  <si>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</si>
  <si>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</si>
  <si>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</si>
  <si>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</si>
  <si>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</si>
  <si>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</si>
  <si>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Table 3 - Balance of Payments - Millions of TZS</t>
  </si>
  <si>
    <t>2014/15</t>
  </si>
  <si>
    <t>2015/16</t>
  </si>
  <si>
    <t>2016/17</t>
  </si>
  <si>
    <t>Principal arrears</t>
  </si>
  <si>
    <r>
      <t>Source:</t>
    </r>
    <r>
      <rPr>
        <sz val="9"/>
        <rFont val="HELVETICA"/>
      </rPr>
      <t>Bank of Tanzania</t>
    </r>
  </si>
  <si>
    <t>Other sectors</t>
  </si>
  <si>
    <t>2017/18</t>
  </si>
  <si>
    <t>2018/19</t>
  </si>
  <si>
    <t>2019/20</t>
  </si>
  <si>
    <t>2020/21</t>
  </si>
  <si>
    <t>2021/22</t>
  </si>
  <si>
    <t>Primary Income: credit</t>
  </si>
  <si>
    <t>Primary Income: debit</t>
  </si>
  <si>
    <t>Balance on Primary Income</t>
  </si>
  <si>
    <t>Balance on Goods, Services and Primary Income</t>
  </si>
  <si>
    <t>Secondary Income: credit</t>
  </si>
  <si>
    <t>o/w Personal transfers</t>
  </si>
  <si>
    <t>Secondary Income: debit</t>
  </si>
  <si>
    <t>Balance on Secondary Income</t>
  </si>
  <si>
    <t>Direct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</si>
</sst>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.5"/>
      <color theme="1"/>
      <name val="HELVETICA"/>
    </font>
    <font>
      <sz val="10.5"/>
      <color theme="1"/>
      <name val="HELVETICA"/>
    </font>
    <font>
      <b/>
      <sz val="10.5"/>
      <name val="HELVETICA"/>
    </font>
    <font>
      <sz val="10.5"/>
      <name val="HELVETICA"/>
    </font>
    <font>
      <sz val="10.5"/>
      <color indexed="12"/>
      <name val="HELVETICA"/>
    </font>
    <font>
      <b/>
      <sz val="9"/>
      <name val="HELVETICA"/>
    </font>
    <font>
      <sz val="9"/>
      <name val="HELVETICA"/>
    </font>
    <font>
      <sz val="9"/>
      <color theme="1"/>
      <name val="HELVETICA"/>
    </font>
    <font>
      <b/>
      <sz val="11"/>
      <color theme="1"/>
      <name val="HELVETICA"/>
    </font>
    <font>
      <sz val="10.5"/>
      <color rgb="FF0000FF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4" fillId="0" borderId="2" xfId="0" applyFont="1" applyFill="1" applyBorder="1" applyAlignment="1">
      <alignment horizontal="left" indent="2"/>
    </xf>
    <xf numFmtId="164" fontId="5" fillId="0" borderId="2" xfId="0" applyNumberFormat="1" applyFont="1" applyFill="1" applyBorder="1" applyAlignment="1">
      <alignment horizontal="right"/>
    </xf>
    <xf numFmtId="0" fontId="9" fillId="0" borderId="0" xfId="0" applyFont="1"/>
    <xf numFmtId="0" fontId="4" fillId="0" borderId="0" xfId="0" applyFont="1" applyFill="1" applyBorder="1" applyAlignment="1">
      <alignment horizontal="left" indent="4"/>
    </xf>
    <xf numFmtId="164" fontId="10" fillId="0" borderId="0" xfId="0" applyNumberFormat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workbookViewId="0">
      <pane xSplit="1" ySplit="3" topLeftCell="S4" activePane="bottomRight" state="frozen"/>
      <selection pane="topRight" activeCell="C1" sqref="C1"/>
      <selection pane="bottomLeft" activeCell="A3" sqref="A3"/>
      <selection pane="bottomRight" activeCell="AA9" sqref="AA9"/>
    </sheetView>
  </sheetViews>
  <sheetFormatPr defaultColWidth="9.109375" defaultRowHeight="13.8" x14ac:dyDescent="0.25"/>
  <cols>
    <col min="1" max="1" width="64.5546875" style="2" customWidth="1"/>
    <col min="2" max="12" width="12.5546875" style="3" bestFit="1" customWidth="1"/>
    <col min="13" max="19" width="13.88671875" style="3" bestFit="1" customWidth="1"/>
    <col min="20" max="20" width="13.88671875" style="2" bestFit="1" customWidth="1"/>
    <col min="21" max="21" width="14.6640625" style="2" customWidth="1"/>
    <col min="22" max="22" width="13.88671875" style="2" bestFit="1" customWidth="1"/>
    <col min="23" max="24" width="13.44140625" style="2" bestFit="1" customWidth="1"/>
    <col min="25" max="16384" width="9.109375" style="2"/>
  </cols>
  <sheetData>
    <row r="1" spans="1:24" x14ac:dyDescent="0.25">
      <c r="A1" s="18" t="s">
        <v>77</v>
      </c>
    </row>
    <row r="2" spans="1:24" x14ac:dyDescent="0.25">
      <c r="A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5">
      <c r="A3" s="4"/>
      <c r="B3" s="5" t="s">
        <v>62</v>
      </c>
      <c r="C3" s="5" t="s">
        <v>63</v>
      </c>
      <c r="D3" s="5" t="s">
        <v>64</v>
      </c>
      <c r="E3" s="5" t="s">
        <v>65</v>
      </c>
      <c r="F3" s="5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78</v>
      </c>
      <c r="R3" s="6" t="s">
        <v>79</v>
      </c>
      <c r="S3" s="6" t="s">
        <v>80</v>
      </c>
      <c r="T3" s="6" t="s">
        <v>84</v>
      </c>
      <c r="U3" s="21" t="s">
        <v>85</v>
      </c>
      <c r="V3" s="21" t="s">
        <v>86</v>
      </c>
      <c r="W3" s="21" t="s">
        <v>87</v>
      </c>
      <c r="X3" s="21" t="s">
        <v>88</v>
      </c>
    </row>
    <row r="4" spans="1:24" x14ac:dyDescent="0.25">
      <c r="A4" s="7" t="s">
        <v>0</v>
      </c>
      <c r="B4" s="8">
        <v>-726493.8247229656</v>
      </c>
      <c r="C4" s="8">
        <v>-459473.01386917802</v>
      </c>
      <c r="D4" s="8">
        <v>-334391.42775152368</v>
      </c>
      <c r="E4" s="8">
        <v>-15425.509454044979</v>
      </c>
      <c r="F4" s="8">
        <v>-487761.46434841311</v>
      </c>
      <c r="G4" s="8">
        <v>-788535.71114829893</v>
      </c>
      <c r="H4" s="8">
        <v>-1267476.5301461541</v>
      </c>
      <c r="I4" s="8">
        <v>-2026616.4772729636</v>
      </c>
      <c r="J4" s="8">
        <v>-2332074.0946885711</v>
      </c>
      <c r="K4" s="8">
        <v>-2656933.4291017186</v>
      </c>
      <c r="L4" s="8">
        <v>-2964908.5362701705</v>
      </c>
      <c r="M4" s="8">
        <v>-3764520.0326584345</v>
      </c>
      <c r="N4" s="8">
        <v>-7403730.0938551016</v>
      </c>
      <c r="O4" s="8">
        <v>-6953814.6027752813</v>
      </c>
      <c r="P4" s="8">
        <v>-8250889.1967832809</v>
      </c>
      <c r="Q4" s="8">
        <v>-8542419.2273724582</v>
      </c>
      <c r="R4" s="8">
        <v>-3627379.3561928575</v>
      </c>
      <c r="S4" s="8">
        <v>-2310453.3049548869</v>
      </c>
      <c r="T4" s="8">
        <v>-3700890.3108306276</v>
      </c>
      <c r="U4" s="8">
        <v>-5059627.6007857248</v>
      </c>
      <c r="V4" s="8">
        <v>-3015994.8506673281</v>
      </c>
      <c r="W4" s="8">
        <v>-4157756.7237449298</v>
      </c>
      <c r="X4" s="8">
        <v>-7809422.2026653374</v>
      </c>
    </row>
    <row r="5" spans="1:24" x14ac:dyDescent="0.25">
      <c r="A5" s="9" t="s">
        <v>1</v>
      </c>
      <c r="B5" s="8">
        <v>565802.16641915252</v>
      </c>
      <c r="C5" s="8">
        <v>651606.46983204165</v>
      </c>
      <c r="D5" s="8">
        <v>826977.00390897528</v>
      </c>
      <c r="E5" s="8">
        <v>1087580.8169411973</v>
      </c>
      <c r="F5" s="8">
        <v>1403414.7299609615</v>
      </c>
      <c r="G5" s="8">
        <v>1749000.8566294292</v>
      </c>
      <c r="H5" s="8">
        <v>2194694.1240417063</v>
      </c>
      <c r="I5" s="8">
        <v>2611073.5383846899</v>
      </c>
      <c r="J5" s="8">
        <v>3486527.8670884399</v>
      </c>
      <c r="K5" s="8">
        <v>4082776.6616981314</v>
      </c>
      <c r="L5" s="8">
        <v>4961933.3705407167</v>
      </c>
      <c r="M5" s="8">
        <v>7225254.6553005595</v>
      </c>
      <c r="N5" s="8">
        <v>8862781.7767410837</v>
      </c>
      <c r="O5" s="8">
        <v>8531420.2339671347</v>
      </c>
      <c r="P5" s="8">
        <v>8533242.7616461609</v>
      </c>
      <c r="Q5" s="8">
        <v>8896366.2891914081</v>
      </c>
      <c r="R5" s="8">
        <v>9993510.5036504827</v>
      </c>
      <c r="S5" s="8">
        <v>9993293.8328170851</v>
      </c>
      <c r="T5" s="8">
        <v>10274904.522564653</v>
      </c>
      <c r="U5" s="8">
        <v>10411538.495338442</v>
      </c>
      <c r="V5" s="8">
        <v>13438287.692487769</v>
      </c>
      <c r="W5" s="8">
        <v>14815293.535062911</v>
      </c>
      <c r="X5" s="8">
        <v>16310409.014435358</v>
      </c>
    </row>
    <row r="6" spans="1:24" x14ac:dyDescent="0.25">
      <c r="A6" s="9" t="s">
        <v>2</v>
      </c>
      <c r="B6" s="20">
        <v>272902.58073700423</v>
      </c>
      <c r="C6" s="10">
        <v>212954.95967430138</v>
      </c>
      <c r="D6" s="10">
        <v>179612.27341377822</v>
      </c>
      <c r="E6" s="10">
        <v>221141.99894200053</v>
      </c>
      <c r="F6" s="10">
        <v>236447.97418327793</v>
      </c>
      <c r="G6" s="10">
        <v>353240.45655736193</v>
      </c>
      <c r="H6" s="10">
        <v>426028.01937855955</v>
      </c>
      <c r="I6" s="10">
        <v>361652.20992368954</v>
      </c>
      <c r="J6" s="10">
        <v>488229.64570848778</v>
      </c>
      <c r="K6" s="10">
        <v>641906.68635772809</v>
      </c>
      <c r="L6" s="10">
        <v>627768.24676832091</v>
      </c>
      <c r="M6" s="10">
        <v>1047416.1617159781</v>
      </c>
      <c r="N6" s="10">
        <v>1252348.9887295004</v>
      </c>
      <c r="O6" s="10">
        <v>1295852.8715314479</v>
      </c>
      <c r="P6" s="10">
        <v>1312151.7756565856</v>
      </c>
      <c r="Q6" s="10">
        <v>1103413.8022127603</v>
      </c>
      <c r="R6" s="10">
        <v>1673919.7443357576</v>
      </c>
      <c r="S6" s="10">
        <v>2059231.42582016</v>
      </c>
      <c r="T6" s="10">
        <v>2281075.329793686</v>
      </c>
      <c r="U6" s="10">
        <v>1158282.2915889209</v>
      </c>
      <c r="V6" s="10">
        <v>2279812.4576882389</v>
      </c>
      <c r="W6" s="10">
        <v>1329058.517082975</v>
      </c>
      <c r="X6" s="10">
        <v>1694930.0005855882</v>
      </c>
    </row>
    <row r="7" spans="1:24" x14ac:dyDescent="0.25">
      <c r="A7" s="9" t="s">
        <v>3</v>
      </c>
      <c r="B7" s="10">
        <v>292899.58568214829</v>
      </c>
      <c r="C7" s="10">
        <v>438651.51015774027</v>
      </c>
      <c r="D7" s="10">
        <v>647364.73049519712</v>
      </c>
      <c r="E7" s="10">
        <v>866438.81799919682</v>
      </c>
      <c r="F7" s="10">
        <v>1166966.7557776836</v>
      </c>
      <c r="G7" s="10">
        <v>1395760.4000720673</v>
      </c>
      <c r="H7" s="10">
        <v>1642379.53572414</v>
      </c>
      <c r="I7" s="10">
        <v>2012051.0067896647</v>
      </c>
      <c r="J7" s="10">
        <v>2601447.5469254446</v>
      </c>
      <c r="K7" s="10">
        <v>2908333.8890319513</v>
      </c>
      <c r="L7" s="10">
        <v>3686956.4232670851</v>
      </c>
      <c r="M7" s="10">
        <v>5235413.9733279869</v>
      </c>
      <c r="N7" s="10">
        <v>6454417.7736540511</v>
      </c>
      <c r="O7" s="10">
        <v>6122773.4188747574</v>
      </c>
      <c r="P7" s="10">
        <v>6108059.3214270333</v>
      </c>
      <c r="Q7" s="10">
        <v>6984191.9152339743</v>
      </c>
      <c r="R7" s="10">
        <v>7552551.2483972162</v>
      </c>
      <c r="S7" s="10">
        <v>7182763.9449420944</v>
      </c>
      <c r="T7" s="10">
        <v>7059746.9634469077</v>
      </c>
      <c r="U7" s="10">
        <v>8306752.7041733004</v>
      </c>
      <c r="V7" s="10">
        <v>10476271.469527634</v>
      </c>
      <c r="W7" s="10">
        <v>12771364.619393192</v>
      </c>
      <c r="X7" s="10">
        <v>13695131.591166425</v>
      </c>
    </row>
    <row r="8" spans="1:24" x14ac:dyDescent="0.25">
      <c r="A8" s="9" t="s">
        <v>4</v>
      </c>
      <c r="B8" s="10">
        <v>53254.328664480403</v>
      </c>
      <c r="C8" s="10">
        <v>149882.0263897141</v>
      </c>
      <c r="D8" s="10">
        <v>290504.72829226474</v>
      </c>
      <c r="E8" s="10">
        <v>388960.98722880997</v>
      </c>
      <c r="F8" s="10">
        <v>627603.72613452806</v>
      </c>
      <c r="G8" s="10">
        <v>726445.64906662609</v>
      </c>
      <c r="H8" s="10">
        <v>814716.38368099253</v>
      </c>
      <c r="I8" s="10">
        <v>1044847.395745926</v>
      </c>
      <c r="J8" s="10">
        <v>1247740.2663202507</v>
      </c>
      <c r="K8" s="10">
        <v>1159334.372184271</v>
      </c>
      <c r="L8" s="10">
        <v>1976126.97230994</v>
      </c>
      <c r="M8" s="10">
        <v>2641495.2386924857</v>
      </c>
      <c r="N8" s="10">
        <v>3649640.191206174</v>
      </c>
      <c r="O8" s="10">
        <v>2999982.5298535218</v>
      </c>
      <c r="P8" s="10">
        <v>2327916.4100962193</v>
      </c>
      <c r="Q8" s="10">
        <v>2309102.8295286801</v>
      </c>
      <c r="R8" s="10">
        <v>3086365.7458132296</v>
      </c>
      <c r="S8" s="10">
        <v>3511030.845531953</v>
      </c>
      <c r="T8" s="10">
        <v>3314746.9125672095</v>
      </c>
      <c r="U8" s="10">
        <v>4003162.0197354765</v>
      </c>
      <c r="V8" s="10">
        <v>5934046.2744969428</v>
      </c>
      <c r="W8" s="10">
        <v>6951719.1506087258</v>
      </c>
      <c r="X8" s="10">
        <v>6186587.3649186026</v>
      </c>
    </row>
    <row r="9" spans="1:24" x14ac:dyDescent="0.25">
      <c r="A9" s="9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126286.568939007</v>
      </c>
      <c r="I9" s="10">
        <v>237370.32167133549</v>
      </c>
      <c r="J9" s="10">
        <v>396850.67445450765</v>
      </c>
      <c r="K9" s="10">
        <v>532536.08630845184</v>
      </c>
      <c r="L9" s="10">
        <v>647208.70050531102</v>
      </c>
      <c r="M9" s="10">
        <v>942424.52025659464</v>
      </c>
      <c r="N9" s="10">
        <v>1156015.0143575326</v>
      </c>
      <c r="O9" s="10">
        <v>1112793.9435609307</v>
      </c>
      <c r="P9" s="10">
        <v>1113031.6645625427</v>
      </c>
      <c r="Q9" s="10">
        <v>808760.57174467354</v>
      </c>
      <c r="R9" s="10">
        <v>767039.51091750932</v>
      </c>
      <c r="S9" s="10">
        <v>751298.46205483051</v>
      </c>
      <c r="T9" s="10">
        <v>934082.22932405933</v>
      </c>
      <c r="U9" s="10">
        <v>946503.49957622215</v>
      </c>
      <c r="V9" s="10">
        <v>682203.76527189312</v>
      </c>
      <c r="W9" s="10">
        <v>714870.39858674409</v>
      </c>
      <c r="X9" s="10">
        <v>920347.42268334143</v>
      </c>
    </row>
    <row r="10" spans="1:24" x14ac:dyDescent="0.25">
      <c r="A10" s="9" t="s">
        <v>6</v>
      </c>
      <c r="B10" s="10">
        <v>-1152197.1990736488</v>
      </c>
      <c r="C10" s="10">
        <v>-1192488.3184600368</v>
      </c>
      <c r="D10" s="10">
        <v>-1443855.1196149064</v>
      </c>
      <c r="E10" s="10">
        <v>-1631638.5818502158</v>
      </c>
      <c r="F10" s="10">
        <v>-2353865.7201386653</v>
      </c>
      <c r="G10" s="10">
        <v>-2976341.4561047745</v>
      </c>
      <c r="H10" s="10">
        <v>-4074821.6969590317</v>
      </c>
      <c r="I10" s="10">
        <v>-5558266.7354039717</v>
      </c>
      <c r="J10" s="10">
        <v>-7212247.1132776681</v>
      </c>
      <c r="K10" s="10">
        <v>-7752187.3415922429</v>
      </c>
      <c r="L10" s="10">
        <v>-8736867.1506445091</v>
      </c>
      <c r="M10" s="10">
        <v>-11836416.173269451</v>
      </c>
      <c r="N10" s="10">
        <v>-16910789.862765502</v>
      </c>
      <c r="O10" s="10">
        <v>-16566097.008011246</v>
      </c>
      <c r="P10" s="10">
        <v>-18354100.375672638</v>
      </c>
      <c r="Q10" s="10">
        <v>-18742508.582409434</v>
      </c>
      <c r="R10" s="10">
        <v>-14543549.582516933</v>
      </c>
      <c r="S10" s="10">
        <v>-15376165.313088307</v>
      </c>
      <c r="T10" s="10">
        <v>-17383192.757008709</v>
      </c>
      <c r="U10" s="10">
        <v>-19835028.232061915</v>
      </c>
      <c r="V10" s="10">
        <v>-19083990.887568384</v>
      </c>
      <c r="W10" s="10">
        <v>-19641239.012946084</v>
      </c>
      <c r="X10" s="10">
        <v>-26918883.596928187</v>
      </c>
    </row>
    <row r="11" spans="1:24" x14ac:dyDescent="0.25">
      <c r="A11" s="7" t="s">
        <v>7</v>
      </c>
      <c r="B11" s="8">
        <v>-586395.03265449626</v>
      </c>
      <c r="C11" s="8">
        <v>-540881.84862799512</v>
      </c>
      <c r="D11" s="8">
        <v>-616878.11570593109</v>
      </c>
      <c r="E11" s="8">
        <v>-544057.76490901853</v>
      </c>
      <c r="F11" s="8">
        <v>-950450.99017770379</v>
      </c>
      <c r="G11" s="8">
        <v>-1227340.5994753453</v>
      </c>
      <c r="H11" s="8">
        <v>-1880127.572917324</v>
      </c>
      <c r="I11" s="8">
        <v>-2947193.1970192818</v>
      </c>
      <c r="J11" s="8">
        <v>-3725719.2461892283</v>
      </c>
      <c r="K11" s="8">
        <v>-3669410.6798941116</v>
      </c>
      <c r="L11" s="8">
        <v>-3774933.7801037924</v>
      </c>
      <c r="M11" s="8">
        <v>-4611161.5179688912</v>
      </c>
      <c r="N11" s="8">
        <v>-8048008.0860244185</v>
      </c>
      <c r="O11" s="8">
        <v>-8034676.7740441114</v>
      </c>
      <c r="P11" s="8">
        <v>-9820857.6140264776</v>
      </c>
      <c r="Q11" s="8">
        <v>-9846142.2932180259</v>
      </c>
      <c r="R11" s="8">
        <v>-4550039.0788664501</v>
      </c>
      <c r="S11" s="8">
        <v>-5382871.4802712211</v>
      </c>
      <c r="T11" s="8">
        <v>-7108288.2344440566</v>
      </c>
      <c r="U11" s="8">
        <v>-9423489.7367234677</v>
      </c>
      <c r="V11" s="8">
        <v>-5645703.1950806174</v>
      </c>
      <c r="W11" s="8">
        <v>-4825945.4778831741</v>
      </c>
      <c r="X11" s="8">
        <v>-10608474.582492825</v>
      </c>
    </row>
    <row r="12" spans="1:24" x14ac:dyDescent="0.25">
      <c r="A12" s="9" t="s">
        <v>8</v>
      </c>
      <c r="B12" s="8">
        <v>497061.35372181871</v>
      </c>
      <c r="C12" s="8">
        <v>610812.34177126025</v>
      </c>
      <c r="D12" s="8">
        <v>844999.97864693357</v>
      </c>
      <c r="E12" s="8">
        <v>946574.25862502167</v>
      </c>
      <c r="F12" s="8">
        <v>1083702.8654768679</v>
      </c>
      <c r="G12" s="8">
        <v>1317497.8579767023</v>
      </c>
      <c r="H12" s="8">
        <v>1634599.051838865</v>
      </c>
      <c r="I12" s="8">
        <v>2151113.2719043493</v>
      </c>
      <c r="J12" s="8">
        <v>2444884.9592142412</v>
      </c>
      <c r="K12" s="8">
        <v>2302987.903672474</v>
      </c>
      <c r="L12" s="8">
        <v>2585610.3291887823</v>
      </c>
      <c r="M12" s="8">
        <v>3183099.1822256222</v>
      </c>
      <c r="N12" s="8">
        <v>3864443.6513291616</v>
      </c>
      <c r="O12" s="8">
        <v>4651781.2466667844</v>
      </c>
      <c r="P12" s="8">
        <v>5403988.8348432668</v>
      </c>
      <c r="Q12" s="8">
        <v>6179016.0206407355</v>
      </c>
      <c r="R12" s="8">
        <v>7313230.7173247682</v>
      </c>
      <c r="S12" s="8">
        <v>8281904.8985033613</v>
      </c>
      <c r="T12" s="8">
        <v>8836946.007301854</v>
      </c>
      <c r="U12" s="8">
        <v>9337643.1531599052</v>
      </c>
      <c r="V12" s="8">
        <v>7964118.8274060739</v>
      </c>
      <c r="W12" s="8">
        <v>5434120.1570061455</v>
      </c>
      <c r="X12" s="8">
        <v>8978281.710776208</v>
      </c>
    </row>
    <row r="13" spans="1:24" x14ac:dyDescent="0.25">
      <c r="A13" s="9" t="s">
        <v>9</v>
      </c>
      <c r="B13" s="10">
        <v>46071.3284738</v>
      </c>
      <c r="C13" s="10">
        <v>71862.269992305592</v>
      </c>
      <c r="D13" s="10">
        <v>99670.973701269366</v>
      </c>
      <c r="E13" s="10">
        <v>134126.49679540066</v>
      </c>
      <c r="F13" s="10">
        <v>164588.8596188958</v>
      </c>
      <c r="G13" s="10">
        <v>217513.11791763231</v>
      </c>
      <c r="H13" s="10">
        <v>342366.57709256891</v>
      </c>
      <c r="I13" s="10">
        <v>427776.55990306212</v>
      </c>
      <c r="J13" s="10">
        <v>449915.12464685703</v>
      </c>
      <c r="K13" s="10">
        <v>403594.67496410606</v>
      </c>
      <c r="L13" s="10">
        <v>520684.81277477392</v>
      </c>
      <c r="M13" s="10">
        <v>718298.13439091202</v>
      </c>
      <c r="N13" s="10">
        <v>939785.18528686091</v>
      </c>
      <c r="O13" s="10">
        <v>1121493.6764787231</v>
      </c>
      <c r="P13" s="10">
        <v>1377878.2934751166</v>
      </c>
      <c r="Q13" s="10">
        <v>1679020.1225922848</v>
      </c>
      <c r="R13" s="10">
        <v>2165073.3529512449</v>
      </c>
      <c r="S13" s="10">
        <v>2398976.4183511259</v>
      </c>
      <c r="T13" s="10">
        <v>2757412.9928642637</v>
      </c>
      <c r="U13" s="10">
        <v>2854179.2782768016</v>
      </c>
      <c r="V13" s="10">
        <v>3008188.3558958094</v>
      </c>
      <c r="W13" s="10">
        <v>3057928.9122329918</v>
      </c>
      <c r="X13" s="10">
        <v>4229898.5488294065</v>
      </c>
    </row>
    <row r="14" spans="1:24" x14ac:dyDescent="0.25">
      <c r="A14" s="9" t="s">
        <v>10</v>
      </c>
      <c r="B14" s="10">
        <v>351762.04601599992</v>
      </c>
      <c r="C14" s="10">
        <v>374305.30250499881</v>
      </c>
      <c r="D14" s="10">
        <v>577927.94704130571</v>
      </c>
      <c r="E14" s="10">
        <v>637804.72293925972</v>
      </c>
      <c r="F14" s="10">
        <v>741630.44592411793</v>
      </c>
      <c r="G14" s="10">
        <v>849161.67153594084</v>
      </c>
      <c r="H14" s="10">
        <v>1043499.9847659586</v>
      </c>
      <c r="I14" s="10">
        <v>1334630.1220733805</v>
      </c>
      <c r="J14" s="10">
        <v>1543524.4935561321</v>
      </c>
      <c r="K14" s="10">
        <v>1479303.9481034167</v>
      </c>
      <c r="L14" s="10">
        <v>1603195.6024475838</v>
      </c>
      <c r="M14" s="10">
        <v>1944288.3255590596</v>
      </c>
      <c r="N14" s="10">
        <v>2280619.1311336597</v>
      </c>
      <c r="O14" s="10">
        <v>2776791.1002913718</v>
      </c>
      <c r="P14" s="10">
        <v>3191010.4904065784</v>
      </c>
      <c r="Q14" s="10">
        <v>3570521.2629009779</v>
      </c>
      <c r="R14" s="10">
        <v>4157282.4674884323</v>
      </c>
      <c r="S14" s="10">
        <v>4898185.1820213739</v>
      </c>
      <c r="T14" s="10">
        <v>5295330.5337116877</v>
      </c>
      <c r="U14" s="10">
        <v>5661813.4559511999</v>
      </c>
      <c r="V14" s="10">
        <v>4348077.7136676237</v>
      </c>
      <c r="W14" s="10">
        <v>1917023.794585532</v>
      </c>
      <c r="X14" s="10">
        <v>4085251.0880224537</v>
      </c>
    </row>
    <row r="15" spans="1:24" x14ac:dyDescent="0.25">
      <c r="A15" s="9" t="s">
        <v>11</v>
      </c>
      <c r="B15" s="10">
        <v>99227.979232018799</v>
      </c>
      <c r="C15" s="10">
        <v>164644.76927395584</v>
      </c>
      <c r="D15" s="10">
        <v>167401.05790435849</v>
      </c>
      <c r="E15" s="10">
        <v>174643.03889036129</v>
      </c>
      <c r="F15" s="10">
        <v>177483.55993385421</v>
      </c>
      <c r="G15" s="10">
        <v>250823.06852312913</v>
      </c>
      <c r="H15" s="10">
        <v>248732.48998033738</v>
      </c>
      <c r="I15" s="10">
        <v>388706.5899279064</v>
      </c>
      <c r="J15" s="10">
        <v>451445.34101125237</v>
      </c>
      <c r="K15" s="10">
        <v>420089.28060495126</v>
      </c>
      <c r="L15" s="10">
        <v>461729.91396642418</v>
      </c>
      <c r="M15" s="10">
        <v>520512.72227565054</v>
      </c>
      <c r="N15" s="10">
        <v>644039.33490864118</v>
      </c>
      <c r="O15" s="10">
        <v>753496.46989668941</v>
      </c>
      <c r="P15" s="10">
        <v>835100.05096157128</v>
      </c>
      <c r="Q15" s="10">
        <v>929474.63514747226</v>
      </c>
      <c r="R15" s="10">
        <v>990874.89688509027</v>
      </c>
      <c r="S15" s="10">
        <v>984743.2981308623</v>
      </c>
      <c r="T15" s="10">
        <v>784202.48072590271</v>
      </c>
      <c r="U15" s="10">
        <v>821650.41893190134</v>
      </c>
      <c r="V15" s="10">
        <v>607852.75784264226</v>
      </c>
      <c r="W15" s="10">
        <v>459167.4501876203</v>
      </c>
      <c r="X15" s="10">
        <v>663132.07392434706</v>
      </c>
    </row>
    <row r="16" spans="1:24" x14ac:dyDescent="0.25">
      <c r="A16" s="9" t="s">
        <v>12</v>
      </c>
      <c r="B16" s="8">
        <v>-561756.9728918008</v>
      </c>
      <c r="C16" s="8">
        <v>-557957.226861923</v>
      </c>
      <c r="D16" s="8">
        <v>-587168.12931260909</v>
      </c>
      <c r="E16" s="8">
        <v>-652755.70050121553</v>
      </c>
      <c r="F16" s="8">
        <v>-871644.45542666002</v>
      </c>
      <c r="G16" s="8">
        <v>-1222111.2904926147</v>
      </c>
      <c r="H16" s="8">
        <v>-1468721.0100662364</v>
      </c>
      <c r="I16" s="8">
        <v>-1728962.8213698128</v>
      </c>
      <c r="J16" s="8">
        <v>-1823423.5072259586</v>
      </c>
      <c r="K16" s="8">
        <v>-2098464.3716500457</v>
      </c>
      <c r="L16" s="8">
        <v>-2387257.486269271</v>
      </c>
      <c r="M16" s="8">
        <v>-2927113.7408310231</v>
      </c>
      <c r="N16" s="8">
        <v>-3727310.4080431247</v>
      </c>
      <c r="O16" s="8">
        <v>-3776861.7121345853</v>
      </c>
      <c r="P16" s="8">
        <v>-4236376.6553195808</v>
      </c>
      <c r="Q16" s="8">
        <v>-4650581.4103174964</v>
      </c>
      <c r="R16" s="8">
        <v>-5052516.7443037126</v>
      </c>
      <c r="S16" s="8">
        <v>-4207464.6886057192</v>
      </c>
      <c r="T16" s="8">
        <v>-4635441.2417832054</v>
      </c>
      <c r="U16" s="8">
        <v>-3996089.3266531099</v>
      </c>
      <c r="V16" s="8">
        <v>-3848917.6994566577</v>
      </c>
      <c r="W16" s="8">
        <v>-2975758.4285693038</v>
      </c>
      <c r="X16" s="8">
        <v>-4601837.7515572868</v>
      </c>
    </row>
    <row r="17" spans="1:24" x14ac:dyDescent="0.25">
      <c r="A17" s="9" t="s">
        <v>9</v>
      </c>
      <c r="B17" s="10">
        <v>-159003.81133460067</v>
      </c>
      <c r="C17" s="10">
        <v>-165552.43374262145</v>
      </c>
      <c r="D17" s="10">
        <v>-175440.16199939334</v>
      </c>
      <c r="E17" s="10">
        <v>-186205.16504560318</v>
      </c>
      <c r="F17" s="10">
        <v>-254589.75090506341</v>
      </c>
      <c r="G17" s="10">
        <v>-314640.09666584927</v>
      </c>
      <c r="H17" s="10">
        <v>-443702.17411281576</v>
      </c>
      <c r="I17" s="10">
        <v>-577705.87051534187</v>
      </c>
      <c r="J17" s="10">
        <v>-719526.86883896159</v>
      </c>
      <c r="K17" s="10">
        <v>-784883.24952794786</v>
      </c>
      <c r="L17" s="10">
        <v>-898836.13566705829</v>
      </c>
      <c r="M17" s="10">
        <v>-1180127.9907023266</v>
      </c>
      <c r="N17" s="10">
        <v>-1689803.3932529823</v>
      </c>
      <c r="O17" s="10">
        <v>-1668783.6478605722</v>
      </c>
      <c r="P17" s="10">
        <v>-1895198.6107776277</v>
      </c>
      <c r="Q17" s="10">
        <v>-1972183.9770269336</v>
      </c>
      <c r="R17" s="10">
        <v>-1733702.4665240985</v>
      </c>
      <c r="S17" s="10">
        <v>-1608584.2646486093</v>
      </c>
      <c r="T17" s="10">
        <v>-1546383.3399015134</v>
      </c>
      <c r="U17" s="10">
        <v>-1463963.8169362524</v>
      </c>
      <c r="V17" s="10">
        <v>-1514745.0792548435</v>
      </c>
      <c r="W17" s="10">
        <v>-1451134.902102812</v>
      </c>
      <c r="X17" s="10">
        <v>-2431768.466442252</v>
      </c>
    </row>
    <row r="18" spans="1:24" x14ac:dyDescent="0.25">
      <c r="A18" s="9" t="s">
        <v>10</v>
      </c>
      <c r="B18" s="10">
        <v>-268689.24314150005</v>
      </c>
      <c r="C18" s="10">
        <v>-272840.24290100165</v>
      </c>
      <c r="D18" s="10">
        <v>-307489.88900517096</v>
      </c>
      <c r="E18" s="10">
        <v>-325598.7141415556</v>
      </c>
      <c r="F18" s="10">
        <v>-418945.79332058423</v>
      </c>
      <c r="G18" s="10">
        <v>-567338.54972873244</v>
      </c>
      <c r="H18" s="10">
        <v>-639331.02246885106</v>
      </c>
      <c r="I18" s="10">
        <v>-751887.29980106815</v>
      </c>
      <c r="J18" s="10">
        <v>-746644.36511885724</v>
      </c>
      <c r="K18" s="10">
        <v>-919389.19504288433</v>
      </c>
      <c r="L18" s="10">
        <v>-1050560.9329577889</v>
      </c>
      <c r="M18" s="10">
        <v>-1270568.2794223214</v>
      </c>
      <c r="N18" s="10">
        <v>-1486572.9057697027</v>
      </c>
      <c r="O18" s="10">
        <v>-1578546.6489419306</v>
      </c>
      <c r="P18" s="10">
        <v>-1722671.6661882917</v>
      </c>
      <c r="Q18" s="10">
        <v>-2000261.01488264</v>
      </c>
      <c r="R18" s="10">
        <v>-2418971.9796400364</v>
      </c>
      <c r="S18" s="10">
        <v>-1831444.0943062671</v>
      </c>
      <c r="T18" s="10">
        <v>-1889964.0776508052</v>
      </c>
      <c r="U18" s="10">
        <v>-1444910.9873130668</v>
      </c>
      <c r="V18" s="10">
        <v>-1110359.2728380507</v>
      </c>
      <c r="W18" s="10">
        <v>-311659.01056280278</v>
      </c>
      <c r="X18" s="10">
        <v>-659259.35523635475</v>
      </c>
    </row>
    <row r="19" spans="1:24" x14ac:dyDescent="0.25">
      <c r="A19" s="9" t="s">
        <v>11</v>
      </c>
      <c r="B19" s="10">
        <v>-134063.91841570003</v>
      </c>
      <c r="C19" s="10">
        <v>-119564.55021829988</v>
      </c>
      <c r="D19" s="10">
        <v>-104238.07830804482</v>
      </c>
      <c r="E19" s="10">
        <v>-140951.82131405678</v>
      </c>
      <c r="F19" s="10">
        <v>-198108.91120101241</v>
      </c>
      <c r="G19" s="10">
        <v>-340132.64409803308</v>
      </c>
      <c r="H19" s="10">
        <v>-385687.8134845696</v>
      </c>
      <c r="I19" s="10">
        <v>-399369.65105340286</v>
      </c>
      <c r="J19" s="10">
        <v>-357252.27326813998</v>
      </c>
      <c r="K19" s="10">
        <v>-394191.92707921349</v>
      </c>
      <c r="L19" s="10">
        <v>-437860.41764442378</v>
      </c>
      <c r="M19" s="10">
        <v>-476417.47070637444</v>
      </c>
      <c r="N19" s="10">
        <v>-550934.10902044002</v>
      </c>
      <c r="O19" s="10">
        <v>-529531.41533208231</v>
      </c>
      <c r="P19" s="10">
        <v>-618506.37835366116</v>
      </c>
      <c r="Q19" s="10">
        <v>-678136.41840792226</v>
      </c>
      <c r="R19" s="10">
        <v>-899842.2981395782</v>
      </c>
      <c r="S19" s="10">
        <v>-767436.32965084375</v>
      </c>
      <c r="T19" s="10">
        <v>-1199093.8242308868</v>
      </c>
      <c r="U19" s="10">
        <v>-1087214.5224037908</v>
      </c>
      <c r="V19" s="10">
        <v>-1223813.347363763</v>
      </c>
      <c r="W19" s="10">
        <v>-1212964.515903689</v>
      </c>
      <c r="X19" s="10">
        <v>-1510809.92987868</v>
      </c>
    </row>
    <row r="20" spans="1:24" x14ac:dyDescent="0.25">
      <c r="A20" s="7" t="s">
        <v>13</v>
      </c>
      <c r="B20" s="8">
        <v>-64695.619169982092</v>
      </c>
      <c r="C20" s="8">
        <v>52855.114909337251</v>
      </c>
      <c r="D20" s="8">
        <v>257831.84933432448</v>
      </c>
      <c r="E20" s="8">
        <v>293818.55812380614</v>
      </c>
      <c r="F20" s="8">
        <v>212058.41005020787</v>
      </c>
      <c r="G20" s="8">
        <v>95386.567484087544</v>
      </c>
      <c r="H20" s="8">
        <v>165878.04177262852</v>
      </c>
      <c r="I20" s="8">
        <v>422150.4505345365</v>
      </c>
      <c r="J20" s="8">
        <v>621461.45198828261</v>
      </c>
      <c r="K20" s="8">
        <v>204523.53202242835</v>
      </c>
      <c r="L20" s="8">
        <v>198352.84291951125</v>
      </c>
      <c r="M20" s="8">
        <v>255985.44139459915</v>
      </c>
      <c r="N20" s="8">
        <v>137133.24328603689</v>
      </c>
      <c r="O20" s="8">
        <v>874919.53453219915</v>
      </c>
      <c r="P20" s="8">
        <v>1167612.1795236859</v>
      </c>
      <c r="Q20" s="8">
        <v>1528434.6103232391</v>
      </c>
      <c r="R20" s="8">
        <v>2260713.9730210546</v>
      </c>
      <c r="S20" s="8">
        <v>4074440.2098976411</v>
      </c>
      <c r="T20" s="8">
        <v>4201504.7655186485</v>
      </c>
      <c r="U20" s="8">
        <v>5341553.8265067935</v>
      </c>
      <c r="V20" s="8">
        <v>4115201.1279494171</v>
      </c>
      <c r="W20" s="8">
        <v>2458361.7284368407</v>
      </c>
      <c r="X20" s="8">
        <v>4376443.9592189211</v>
      </c>
    </row>
    <row r="21" spans="1:24" x14ac:dyDescent="0.25">
      <c r="A21" s="7" t="s">
        <v>14</v>
      </c>
      <c r="B21" s="8">
        <v>-651090.65182447829</v>
      </c>
      <c r="C21" s="8">
        <v>-488026.73371865787</v>
      </c>
      <c r="D21" s="8">
        <v>-359046.26637160662</v>
      </c>
      <c r="E21" s="8">
        <v>-250239.20678521239</v>
      </c>
      <c r="F21" s="8">
        <v>-738392.58012749592</v>
      </c>
      <c r="G21" s="8">
        <v>-1131954.0319912578</v>
      </c>
      <c r="H21" s="8">
        <v>-1714249.5311446954</v>
      </c>
      <c r="I21" s="8">
        <v>-2525042.7464847453</v>
      </c>
      <c r="J21" s="8">
        <v>-3104257.7942009456</v>
      </c>
      <c r="K21" s="8">
        <v>-3464887.1478716834</v>
      </c>
      <c r="L21" s="8">
        <v>-3576580.9371842812</v>
      </c>
      <c r="M21" s="8">
        <v>-4355176.076574292</v>
      </c>
      <c r="N21" s="8">
        <v>-7910874.8427383816</v>
      </c>
      <c r="O21" s="8">
        <v>-7159757.2395119127</v>
      </c>
      <c r="P21" s="8">
        <v>-8653245.4345027916</v>
      </c>
      <c r="Q21" s="8">
        <v>-8317707.6828947868</v>
      </c>
      <c r="R21" s="8">
        <v>-2289325.105845395</v>
      </c>
      <c r="S21" s="8">
        <v>-1308431.2703735798</v>
      </c>
      <c r="T21" s="8">
        <v>-2906783.4689254072</v>
      </c>
      <c r="U21" s="8">
        <v>-4081935.9102166751</v>
      </c>
      <c r="V21" s="8">
        <v>-1530502.0671311999</v>
      </c>
      <c r="W21" s="8">
        <v>-2367583.7494463325</v>
      </c>
      <c r="X21" s="8">
        <v>-6232030.6232739035</v>
      </c>
    </row>
    <row r="22" spans="1:24" x14ac:dyDescent="0.25">
      <c r="A22" s="9" t="s">
        <v>89</v>
      </c>
      <c r="B22" s="8">
        <v>35110.124282700002</v>
      </c>
      <c r="C22" s="8">
        <v>40119.792434536343</v>
      </c>
      <c r="D22" s="8">
        <v>61564.042366737776</v>
      </c>
      <c r="E22" s="8">
        <v>73999.710853427998</v>
      </c>
      <c r="F22" s="8">
        <v>95672.084332272992</v>
      </c>
      <c r="G22" s="8">
        <v>90198.8674551</v>
      </c>
      <c r="H22" s="8">
        <v>88387.825545803425</v>
      </c>
      <c r="I22" s="8">
        <v>113935.4251837622</v>
      </c>
      <c r="J22" s="8">
        <v>154262.63536817368</v>
      </c>
      <c r="K22" s="8">
        <v>156667.86940745293</v>
      </c>
      <c r="L22" s="8">
        <v>211813.21366016261</v>
      </c>
      <c r="M22" s="8">
        <v>294424.68292629695</v>
      </c>
      <c r="N22" s="8">
        <v>243470.12404623258</v>
      </c>
      <c r="O22" s="8">
        <v>193757.57374260292</v>
      </c>
      <c r="P22" s="8">
        <v>200164.83761952305</v>
      </c>
      <c r="Q22" s="8">
        <v>206172.74734184478</v>
      </c>
      <c r="R22" s="8">
        <v>217296.53252526911</v>
      </c>
      <c r="S22" s="8">
        <v>232341.0395222221</v>
      </c>
      <c r="T22" s="8">
        <v>310835.00090856128</v>
      </c>
      <c r="U22" s="8">
        <v>428348.72522551997</v>
      </c>
      <c r="V22" s="8">
        <v>445047.00945671549</v>
      </c>
      <c r="W22" s="8">
        <v>154912.74862474069</v>
      </c>
      <c r="X22" s="8">
        <v>353066.89879081363</v>
      </c>
    </row>
    <row r="23" spans="1:24" x14ac:dyDescent="0.25">
      <c r="A23" s="9" t="s">
        <v>15</v>
      </c>
      <c r="B23" s="10">
        <v>29235.556040700001</v>
      </c>
      <c r="C23" s="10">
        <v>33255.929087448283</v>
      </c>
      <c r="D23" s="10">
        <v>54187.869627334905</v>
      </c>
      <c r="E23" s="10">
        <v>67205.538623427987</v>
      </c>
      <c r="F23" s="10">
        <v>87781.22242792786</v>
      </c>
      <c r="G23" s="10">
        <v>80059.776740339992</v>
      </c>
      <c r="H23" s="10">
        <v>77543.596923957579</v>
      </c>
      <c r="I23" s="10">
        <v>107559.91259533775</v>
      </c>
      <c r="J23" s="10">
        <v>142402.25575700193</v>
      </c>
      <c r="K23" s="10">
        <v>146643.22867968661</v>
      </c>
      <c r="L23" s="10">
        <v>195991.05315633153</v>
      </c>
      <c r="M23" s="10">
        <v>270487.10252428305</v>
      </c>
      <c r="N23" s="10">
        <v>204112.04694609024</v>
      </c>
      <c r="O23" s="10">
        <v>148802.45999617051</v>
      </c>
      <c r="P23" s="10">
        <v>152244.70025815308</v>
      </c>
      <c r="Q23" s="10">
        <v>159558.32155677231</v>
      </c>
      <c r="R23" s="10">
        <v>160315.17934107385</v>
      </c>
      <c r="S23" s="10">
        <v>119223.04752123014</v>
      </c>
      <c r="T23" s="10">
        <v>757542.96072462155</v>
      </c>
      <c r="U23" s="10">
        <v>295140.36191116553</v>
      </c>
      <c r="V23" s="10">
        <v>349092.49005553551</v>
      </c>
      <c r="W23" s="10">
        <v>131973.54870007996</v>
      </c>
      <c r="X23" s="10">
        <v>238511.81983273337</v>
      </c>
    </row>
    <row r="24" spans="1:24" x14ac:dyDescent="0.25">
      <c r="A24" s="9" t="s">
        <v>16</v>
      </c>
      <c r="B24" s="10">
        <v>5874.5682420000003</v>
      </c>
      <c r="C24" s="10">
        <v>8011.8349598880623</v>
      </c>
      <c r="D24" s="10">
        <v>7376.1727394028512</v>
      </c>
      <c r="E24" s="10">
        <v>6794.1722300000001</v>
      </c>
      <c r="F24" s="10">
        <v>7890.8619043451572</v>
      </c>
      <c r="G24" s="10">
        <v>10139.090714760001</v>
      </c>
      <c r="H24" s="10">
        <v>11007.462053652667</v>
      </c>
      <c r="I24" s="10">
        <v>6375.5125884244626</v>
      </c>
      <c r="J24" s="10">
        <v>11860.379611171738</v>
      </c>
      <c r="K24" s="10">
        <v>10024.640727766351</v>
      </c>
      <c r="L24" s="10">
        <v>15822.160503831097</v>
      </c>
      <c r="M24" s="10">
        <v>23937.580402013846</v>
      </c>
      <c r="N24" s="10">
        <v>39358.077100142378</v>
      </c>
      <c r="O24" s="10">
        <v>44955.113746432398</v>
      </c>
      <c r="P24" s="10">
        <v>47920.137361369969</v>
      </c>
      <c r="Q24" s="10">
        <v>46614.425785072475</v>
      </c>
      <c r="R24" s="10">
        <v>56981.353184195192</v>
      </c>
      <c r="S24" s="10">
        <v>56967.947832694939</v>
      </c>
      <c r="T24" s="10">
        <v>117546.07366981638</v>
      </c>
      <c r="U24" s="10">
        <v>133208.36331435441</v>
      </c>
      <c r="V24" s="10">
        <v>95954.519401179961</v>
      </c>
      <c r="W24" s="10">
        <v>22939.199924660723</v>
      </c>
      <c r="X24" s="10">
        <v>114555.07895808032</v>
      </c>
    </row>
    <row r="25" spans="1:24" x14ac:dyDescent="0.25">
      <c r="A25" s="9" t="s">
        <v>90</v>
      </c>
      <c r="B25" s="8">
        <v>-144880.52000985621</v>
      </c>
      <c r="C25" s="8">
        <v>-222843.18928844162</v>
      </c>
      <c r="D25" s="8">
        <v>-231130.78375597598</v>
      </c>
      <c r="E25" s="8">
        <v>-211348.4983208474</v>
      </c>
      <c r="F25" s="8">
        <v>-283713.80216713768</v>
      </c>
      <c r="G25" s="8">
        <v>-388235.58629893849</v>
      </c>
      <c r="H25" s="8">
        <v>-257342.34561996855</v>
      </c>
      <c r="I25" s="8">
        <v>-284557.34881417302</v>
      </c>
      <c r="J25" s="8">
        <v>-473234.75236692122</v>
      </c>
      <c r="K25" s="8">
        <v>-517106.08214144508</v>
      </c>
      <c r="L25" s="8">
        <v>-763313.07806828571</v>
      </c>
      <c r="M25" s="8">
        <v>-1161399.7477056584</v>
      </c>
      <c r="N25" s="8">
        <v>-1225193.2802441537</v>
      </c>
      <c r="O25" s="8">
        <v>-1213515.2625542132</v>
      </c>
      <c r="P25" s="8">
        <v>-1000710.3145386417</v>
      </c>
      <c r="Q25" s="8">
        <v>-1441548.1151080299</v>
      </c>
      <c r="R25" s="8">
        <v>-2273382.3595726248</v>
      </c>
      <c r="S25" s="8">
        <v>-2239372.4439613512</v>
      </c>
      <c r="T25" s="8">
        <v>-2080558.2745994669</v>
      </c>
      <c r="U25" s="8">
        <v>-2264462.1638221163</v>
      </c>
      <c r="V25" s="8">
        <v>-2993849.0160628892</v>
      </c>
      <c r="W25" s="8">
        <v>-2984171.734056816</v>
      </c>
      <c r="X25" s="8">
        <v>-3250198.5773721584</v>
      </c>
    </row>
    <row r="26" spans="1:24" x14ac:dyDescent="0.25">
      <c r="A26" s="9" t="s">
        <v>17</v>
      </c>
      <c r="B26" s="10">
        <v>-35479.2849289812</v>
      </c>
      <c r="C26" s="10">
        <v>-112084.69739219022</v>
      </c>
      <c r="D26" s="10">
        <v>-141056.50524620671</v>
      </c>
      <c r="E26" s="10">
        <v>-92349.330384643283</v>
      </c>
      <c r="F26" s="10">
        <v>-158058.27592377472</v>
      </c>
      <c r="G26" s="10">
        <v>-271183.06847179378</v>
      </c>
      <c r="H26" s="10">
        <v>-198277.17313810415</v>
      </c>
      <c r="I26" s="10">
        <v>-213030.09486703339</v>
      </c>
      <c r="J26" s="10">
        <v>-376448.79799731431</v>
      </c>
      <c r="K26" s="10">
        <v>-413590.72405270464</v>
      </c>
      <c r="L26" s="10">
        <v>-654476.75370589388</v>
      </c>
      <c r="M26" s="10">
        <v>-1030593.159981057</v>
      </c>
      <c r="N26" s="10">
        <v>-1023076.7216298695</v>
      </c>
      <c r="O26" s="10">
        <v>-930269.15902885911</v>
      </c>
      <c r="P26" s="10">
        <v>-691971.54483202659</v>
      </c>
      <c r="Q26" s="10">
        <v>-1056338.9014636052</v>
      </c>
      <c r="R26" s="10">
        <v>-1267499.3842739558</v>
      </c>
      <c r="S26" s="10">
        <v>-1458203.4406397915</v>
      </c>
      <c r="T26" s="10">
        <v>-1276192.1374890031</v>
      </c>
      <c r="U26" s="10">
        <v>-1375952.003446229</v>
      </c>
      <c r="V26" s="10">
        <v>-1923032.0603174649</v>
      </c>
      <c r="W26" s="10">
        <v>-2090869.7184581615</v>
      </c>
      <c r="X26" s="10">
        <v>-2153444.6293990947</v>
      </c>
    </row>
    <row r="27" spans="1:24" x14ac:dyDescent="0.25">
      <c r="A27" s="9" t="s">
        <v>18</v>
      </c>
      <c r="B27" s="10">
        <v>-94268.847472500012</v>
      </c>
      <c r="C27" s="10">
        <v>-92003.100653222733</v>
      </c>
      <c r="D27" s="10">
        <v>-67929.862405945809</v>
      </c>
      <c r="E27" s="10">
        <v>-99463.439172429993</v>
      </c>
      <c r="F27" s="10">
        <v>-100861.56965815784</v>
      </c>
      <c r="G27" s="10">
        <v>-80347.093591219993</v>
      </c>
      <c r="H27" s="10">
        <v>-37483.70998342547</v>
      </c>
      <c r="I27" s="10">
        <v>-33240.782745282231</v>
      </c>
      <c r="J27" s="10">
        <v>-57186.564914190865</v>
      </c>
      <c r="K27" s="10">
        <v>-58533.342681244059</v>
      </c>
      <c r="L27" s="10">
        <v>-56895.361778684586</v>
      </c>
      <c r="M27" s="10">
        <v>-73606.541720942827</v>
      </c>
      <c r="N27" s="10">
        <v>-120942.9516874742</v>
      </c>
      <c r="O27" s="10">
        <v>-180323.78969692707</v>
      </c>
      <c r="P27" s="10">
        <v>-211834.07336420653</v>
      </c>
      <c r="Q27" s="10">
        <v>-311294.0090403285</v>
      </c>
      <c r="R27" s="10">
        <v>-909038.96841798909</v>
      </c>
      <c r="S27" s="10">
        <v>-682785.9181833422</v>
      </c>
      <c r="T27" s="10">
        <v>-664195.00918073487</v>
      </c>
      <c r="U27" s="10">
        <v>-769868.99185265193</v>
      </c>
      <c r="V27" s="10">
        <v>-898126.20480075642</v>
      </c>
      <c r="W27" s="10">
        <v>-716669.70543951192</v>
      </c>
      <c r="X27" s="10">
        <v>-874949.32145788346</v>
      </c>
    </row>
    <row r="28" spans="1:24" x14ac:dyDescent="0.25">
      <c r="A28" s="9" t="s">
        <v>16</v>
      </c>
      <c r="B28" s="10">
        <v>-14792.194420674999</v>
      </c>
      <c r="C28" s="10">
        <v>-17463.515044600961</v>
      </c>
      <c r="D28" s="10">
        <v>-20852.205518669372</v>
      </c>
      <c r="E28" s="10">
        <v>-18174.204817307502</v>
      </c>
      <c r="F28" s="10">
        <v>-23022.39734783446</v>
      </c>
      <c r="G28" s="10">
        <v>-35452.511766058073</v>
      </c>
      <c r="H28" s="10">
        <v>-20660.563953842851</v>
      </c>
      <c r="I28" s="10">
        <v>-36856.838368943238</v>
      </c>
      <c r="J28" s="10">
        <v>-38590.19793284325</v>
      </c>
      <c r="K28" s="10">
        <v>-44390.125309551047</v>
      </c>
      <c r="L28" s="10">
        <v>-51273.653636195362</v>
      </c>
      <c r="M28" s="10">
        <v>-57200.046003658579</v>
      </c>
      <c r="N28" s="10">
        <v>-81173.606926810273</v>
      </c>
      <c r="O28" s="10">
        <v>-102922.31382842702</v>
      </c>
      <c r="P28" s="10">
        <v>-96904.696342408497</v>
      </c>
      <c r="Q28" s="10">
        <v>-73915.204604096129</v>
      </c>
      <c r="R28" s="10">
        <v>-90326.758661871325</v>
      </c>
      <c r="S28" s="10">
        <v>-83635.176411554028</v>
      </c>
      <c r="T28" s="10">
        <v>-109440.55733770713</v>
      </c>
      <c r="U28" s="10">
        <v>-78620.290756023707</v>
      </c>
      <c r="V28" s="10">
        <v>-89664.115296511285</v>
      </c>
      <c r="W28" s="10">
        <v>-72255.13296825235</v>
      </c>
      <c r="X28" s="10">
        <v>-98922.970332709505</v>
      </c>
    </row>
    <row r="29" spans="1:24" x14ac:dyDescent="0.25">
      <c r="A29" s="9" t="s">
        <v>91</v>
      </c>
      <c r="B29" s="8">
        <v>-109770.3957271562</v>
      </c>
      <c r="C29" s="8">
        <v>-182723.39685390529</v>
      </c>
      <c r="D29" s="8">
        <v>-169566.74138923822</v>
      </c>
      <c r="E29" s="8">
        <v>-137348.7874674194</v>
      </c>
      <c r="F29" s="8">
        <v>-188041.71783486468</v>
      </c>
      <c r="G29" s="8">
        <v>-298036.71884383849</v>
      </c>
      <c r="H29" s="8">
        <v>-168954.52007416514</v>
      </c>
      <c r="I29" s="8">
        <v>-170621.92363041081</v>
      </c>
      <c r="J29" s="8">
        <v>-318972.11699874757</v>
      </c>
      <c r="K29" s="8">
        <v>-360438.21273399214</v>
      </c>
      <c r="L29" s="8">
        <v>-551499.86440812307</v>
      </c>
      <c r="M29" s="8">
        <v>-866975.06477936148</v>
      </c>
      <c r="N29" s="8">
        <v>-981723.15619792114</v>
      </c>
      <c r="O29" s="8">
        <v>-1019757.6888116102</v>
      </c>
      <c r="P29" s="8">
        <v>-800545.47691911866</v>
      </c>
      <c r="Q29" s="8">
        <v>-1235375.3677661852</v>
      </c>
      <c r="R29" s="8">
        <v>-2056085.8270473548</v>
      </c>
      <c r="S29" s="8">
        <v>-2007031.4044391289</v>
      </c>
      <c r="T29" s="8">
        <v>-1769723.2736909052</v>
      </c>
      <c r="U29" s="8">
        <v>-1836113.4385965958</v>
      </c>
      <c r="V29" s="8">
        <v>-2548802.0066061742</v>
      </c>
      <c r="W29" s="8">
        <v>-2829258.9854320753</v>
      </c>
      <c r="X29" s="8">
        <v>-2897131.6785813444</v>
      </c>
    </row>
    <row r="30" spans="1:24" x14ac:dyDescent="0.25">
      <c r="A30" s="7" t="s">
        <v>92</v>
      </c>
      <c r="B30" s="10">
        <v>-760861.04755163449</v>
      </c>
      <c r="C30" s="10">
        <v>-670750.13057256315</v>
      </c>
      <c r="D30" s="10">
        <v>-528613.00776084478</v>
      </c>
      <c r="E30" s="10">
        <v>-387587.99425263179</v>
      </c>
      <c r="F30" s="10">
        <v>-926434.29796236055</v>
      </c>
      <c r="G30" s="10">
        <v>-1429990.7508350965</v>
      </c>
      <c r="H30" s="10">
        <v>-1883204.0512188605</v>
      </c>
      <c r="I30" s="10">
        <v>-2695664.6701151561</v>
      </c>
      <c r="J30" s="10">
        <v>-3423229.9111996936</v>
      </c>
      <c r="K30" s="10">
        <v>-3825325.3606056757</v>
      </c>
      <c r="L30" s="10">
        <v>-4128080.8015924045</v>
      </c>
      <c r="M30" s="10">
        <v>-5222151.1413536537</v>
      </c>
      <c r="N30" s="10">
        <v>-8892597.998936303</v>
      </c>
      <c r="O30" s="10">
        <v>-8179514.9283235231</v>
      </c>
      <c r="P30" s="10">
        <v>-9453790.9114219099</v>
      </c>
      <c r="Q30" s="10">
        <v>-9553083.0506609716</v>
      </c>
      <c r="R30" s="10">
        <v>-4345410.9328927509</v>
      </c>
      <c r="S30" s="10">
        <v>-3315462.674812709</v>
      </c>
      <c r="T30" s="10">
        <v>-4676506.7426163126</v>
      </c>
      <c r="U30" s="10">
        <v>-5918049.3488132711</v>
      </c>
      <c r="V30" s="10">
        <v>-4079304.0737373736</v>
      </c>
      <c r="W30" s="10">
        <v>-5196842.7348784069</v>
      </c>
      <c r="X30" s="10">
        <v>-9129162.3018552475</v>
      </c>
    </row>
    <row r="31" spans="1:24" x14ac:dyDescent="0.25">
      <c r="A31" s="9" t="s">
        <v>93</v>
      </c>
      <c r="B31" s="8">
        <v>141844.82572440221</v>
      </c>
      <c r="C31" s="8">
        <v>241785.41530303372</v>
      </c>
      <c r="D31" s="8">
        <v>275116.86011177953</v>
      </c>
      <c r="E31" s="8">
        <v>435311.77280592016</v>
      </c>
      <c r="F31" s="8">
        <v>506047.15136513294</v>
      </c>
      <c r="G31" s="8">
        <v>714027.29040913342</v>
      </c>
      <c r="H31" s="8">
        <v>695018.5064983333</v>
      </c>
      <c r="I31" s="8">
        <v>761413.07936605089</v>
      </c>
      <c r="J31" s="8">
        <v>1184648.5858796372</v>
      </c>
      <c r="K31" s="8">
        <v>1253113.7073210983</v>
      </c>
      <c r="L31" s="8">
        <v>1258830.6293025853</v>
      </c>
      <c r="M31" s="8">
        <v>1581160.9469919016</v>
      </c>
      <c r="N31" s="8">
        <v>1666195.434007545</v>
      </c>
      <c r="O31" s="8">
        <v>1346189.598438317</v>
      </c>
      <c r="P31" s="8">
        <v>1293795.5537140027</v>
      </c>
      <c r="Q31" s="8">
        <v>1144238.0395901969</v>
      </c>
      <c r="R31" s="8">
        <v>886358.12388626079</v>
      </c>
      <c r="S31" s="8">
        <v>1145185.1885157642</v>
      </c>
      <c r="T31" s="8">
        <v>1169832.1546585737</v>
      </c>
      <c r="U31" s="8">
        <v>993657.67733469303</v>
      </c>
      <c r="V31" s="8">
        <v>1186124.4460442686</v>
      </c>
      <c r="W31" s="8">
        <v>1180105.9237303215</v>
      </c>
      <c r="X31" s="8">
        <v>1573784.1286835417</v>
      </c>
    </row>
    <row r="32" spans="1:24" x14ac:dyDescent="0.25">
      <c r="A32" s="9" t="s">
        <v>19</v>
      </c>
      <c r="B32" s="10">
        <v>101617.08398150001</v>
      </c>
      <c r="C32" s="10">
        <v>197693.10493914512</v>
      </c>
      <c r="D32" s="10">
        <v>225590.28185315474</v>
      </c>
      <c r="E32" s="10">
        <v>376627.80505291669</v>
      </c>
      <c r="F32" s="10">
        <v>431774.79946742405</v>
      </c>
      <c r="G32" s="10">
        <v>633006.79962630011</v>
      </c>
      <c r="H32" s="10">
        <v>581883.51530155784</v>
      </c>
      <c r="I32" s="10">
        <v>641459.75886439485</v>
      </c>
      <c r="J32" s="10">
        <v>817561.05573182018</v>
      </c>
      <c r="K32" s="10">
        <v>872059.76458766952</v>
      </c>
      <c r="L32" s="10">
        <v>837518.57657502603</v>
      </c>
      <c r="M32" s="10">
        <v>1075876.1589277459</v>
      </c>
      <c r="N32" s="10">
        <v>1009239.2239547009</v>
      </c>
      <c r="O32" s="10">
        <v>809321.12911659153</v>
      </c>
      <c r="P32" s="10">
        <v>709867.69466577948</v>
      </c>
      <c r="Q32" s="10">
        <v>509679.88136234606</v>
      </c>
      <c r="R32" s="10">
        <v>89252.731662736842</v>
      </c>
      <c r="S32" s="10">
        <v>347916.74031887483</v>
      </c>
      <c r="T32" s="10">
        <v>349363.34056787845</v>
      </c>
      <c r="U32" s="10">
        <v>155496.54338279591</v>
      </c>
      <c r="V32" s="10">
        <v>464917.87356840324</v>
      </c>
      <c r="W32" s="8">
        <v>176194.84827936778</v>
      </c>
      <c r="X32" s="8">
        <v>212363.27988008162</v>
      </c>
    </row>
    <row r="33" spans="1:24" x14ac:dyDescent="0.25">
      <c r="A33" s="9" t="s">
        <v>20</v>
      </c>
      <c r="B33" s="10">
        <v>16227.916637499997</v>
      </c>
      <c r="C33" s="10">
        <v>46717.935520247564</v>
      </c>
      <c r="D33" s="10">
        <v>65192.722692085903</v>
      </c>
      <c r="E33" s="10">
        <v>68531.926019916675</v>
      </c>
      <c r="F33" s="10">
        <v>76537.260949732241</v>
      </c>
      <c r="G33" s="10">
        <v>82291.637981200023</v>
      </c>
      <c r="H33" s="10">
        <v>78521.789868726293</v>
      </c>
      <c r="I33" s="10">
        <v>16164.572840020224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x14ac:dyDescent="0.25">
      <c r="A34" s="9" t="s">
        <v>21</v>
      </c>
      <c r="B34" s="10">
        <v>40227.741742902195</v>
      </c>
      <c r="C34" s="10">
        <v>44092.310363888617</v>
      </c>
      <c r="D34" s="10">
        <v>49526.578258624759</v>
      </c>
      <c r="E34" s="10">
        <v>58683.967753003461</v>
      </c>
      <c r="F34" s="10">
        <v>74272.351897708955</v>
      </c>
      <c r="G34" s="10">
        <v>81020.490782833294</v>
      </c>
      <c r="H34" s="10">
        <v>113134.99119677543</v>
      </c>
      <c r="I34" s="10">
        <v>119953.32050165592</v>
      </c>
      <c r="J34" s="10">
        <v>367087.53014781681</v>
      </c>
      <c r="K34" s="10">
        <v>381053.94273342891</v>
      </c>
      <c r="L34" s="10">
        <v>421312.05272755964</v>
      </c>
      <c r="M34" s="10">
        <v>505284.78806415573</v>
      </c>
      <c r="N34" s="10">
        <v>656956.21005284367</v>
      </c>
      <c r="O34" s="10">
        <v>536868.46932172531</v>
      </c>
      <c r="P34" s="10">
        <v>583927.85904822301</v>
      </c>
      <c r="Q34" s="10">
        <v>634558.15822785092</v>
      </c>
      <c r="R34" s="10">
        <v>797105.39222352381</v>
      </c>
      <c r="S34" s="10">
        <v>797268.44819688948</v>
      </c>
      <c r="T34" s="10">
        <v>820468.81409069535</v>
      </c>
      <c r="U34" s="10">
        <v>838161.13395189703</v>
      </c>
      <c r="V34" s="10">
        <v>721206.57247586537</v>
      </c>
      <c r="W34" s="10">
        <v>1003911.0754509536</v>
      </c>
      <c r="X34" s="10">
        <v>1361420.8488034597</v>
      </c>
    </row>
    <row r="35" spans="1:24" x14ac:dyDescent="0.25">
      <c r="A35" s="22" t="s">
        <v>94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797105.39222352381</v>
      </c>
      <c r="S35" s="10">
        <v>797268.44819688948</v>
      </c>
      <c r="T35" s="10">
        <v>820468.81409069535</v>
      </c>
      <c r="U35" s="10">
        <v>838161.13395189703</v>
      </c>
      <c r="V35" s="10">
        <v>721206.57247586537</v>
      </c>
      <c r="W35" s="10">
        <v>1003911.0754509536</v>
      </c>
      <c r="X35" s="10">
        <v>1361420.8488034597</v>
      </c>
    </row>
    <row r="36" spans="1:24" x14ac:dyDescent="0.25">
      <c r="A36" s="9" t="s">
        <v>95</v>
      </c>
      <c r="B36" s="10">
        <v>-107477.60289573335</v>
      </c>
      <c r="C36" s="10">
        <v>-30508.298599648584</v>
      </c>
      <c r="D36" s="10">
        <v>-80895.280102458419</v>
      </c>
      <c r="E36" s="10">
        <v>-63149.288007333329</v>
      </c>
      <c r="F36" s="10">
        <v>-67374.317751185503</v>
      </c>
      <c r="G36" s="10">
        <v>-72572.250722335928</v>
      </c>
      <c r="H36" s="10">
        <v>-79290.985425626801</v>
      </c>
      <c r="I36" s="10">
        <v>-92364.88652385828</v>
      </c>
      <c r="J36" s="10">
        <v>-93492.769368514448</v>
      </c>
      <c r="K36" s="10">
        <v>-84721.775817141068</v>
      </c>
      <c r="L36" s="10">
        <v>-95658.363980351467</v>
      </c>
      <c r="M36" s="10">
        <v>-123529.83829668253</v>
      </c>
      <c r="N36" s="10">
        <v>-177327.52892634418</v>
      </c>
      <c r="O36" s="10">
        <v>-120489.27289007537</v>
      </c>
      <c r="P36" s="10">
        <v>-90893.839075373544</v>
      </c>
      <c r="Q36" s="10">
        <v>-133574.2163016843</v>
      </c>
      <c r="R36" s="10">
        <v>-168326.5471863687</v>
      </c>
      <c r="S36" s="10">
        <v>-140175.81865794203</v>
      </c>
      <c r="T36" s="10">
        <v>-194215.72287288791</v>
      </c>
      <c r="U36" s="10">
        <v>-135235.92930714611</v>
      </c>
      <c r="V36" s="10">
        <v>-122815.2229742232</v>
      </c>
      <c r="W36" s="10">
        <v>-141019.91259684387</v>
      </c>
      <c r="X36" s="10">
        <v>-254044.0294936297</v>
      </c>
    </row>
    <row r="37" spans="1:24" x14ac:dyDescent="0.25">
      <c r="A37" s="9" t="s">
        <v>96</v>
      </c>
      <c r="B37" s="8">
        <v>34367.222828668862</v>
      </c>
      <c r="C37" s="8">
        <v>211277.11670338514</v>
      </c>
      <c r="D37" s="8">
        <v>194221.5800093211</v>
      </c>
      <c r="E37" s="8">
        <v>372162.48479858681</v>
      </c>
      <c r="F37" s="8">
        <v>438672.83361394744</v>
      </c>
      <c r="G37" s="8">
        <v>641455.03968679754</v>
      </c>
      <c r="H37" s="8">
        <v>615727.52107270644</v>
      </c>
      <c r="I37" s="8">
        <v>669048.1928421926</v>
      </c>
      <c r="J37" s="8">
        <v>1091155.8165111227</v>
      </c>
      <c r="K37" s="8">
        <v>1168391.9315039571</v>
      </c>
      <c r="L37" s="8">
        <v>1163172.2653222338</v>
      </c>
      <c r="M37" s="8">
        <v>1457631.108695219</v>
      </c>
      <c r="N37" s="8">
        <v>1488867.9050812009</v>
      </c>
      <c r="O37" s="8">
        <v>1225700.3255482416</v>
      </c>
      <c r="P37" s="8">
        <v>1202901.7146386292</v>
      </c>
      <c r="Q37" s="8">
        <v>1010663.8232885126</v>
      </c>
      <c r="R37" s="8">
        <v>718031.57669989194</v>
      </c>
      <c r="S37" s="8">
        <v>1005009.3698578224</v>
      </c>
      <c r="T37" s="8">
        <v>975616.43178568571</v>
      </c>
      <c r="U37" s="8">
        <v>858421.74802754715</v>
      </c>
      <c r="V37" s="8">
        <v>1063309.2230700455</v>
      </c>
      <c r="W37" s="8">
        <v>1039086.0111334774</v>
      </c>
      <c r="X37" s="8">
        <v>1319740.0991899115</v>
      </c>
    </row>
    <row r="38" spans="1:24" x14ac:dyDescent="0.25">
      <c r="A38" s="7" t="s">
        <v>22</v>
      </c>
      <c r="B38" s="8">
        <v>291411.91624610184</v>
      </c>
      <c r="C38" s="8">
        <v>577637.36381482508</v>
      </c>
      <c r="D38" s="8">
        <v>831949.35201241239</v>
      </c>
      <c r="E38" s="8">
        <v>737916.48201972898</v>
      </c>
      <c r="F38" s="8">
        <v>617675.99301893334</v>
      </c>
      <c r="G38" s="8">
        <v>588872.29736987094</v>
      </c>
      <c r="H38" s="8">
        <v>934584.1164187598</v>
      </c>
      <c r="I38" s="8">
        <v>6886972.6539683007</v>
      </c>
      <c r="J38" s="8">
        <v>744280.65962269134</v>
      </c>
      <c r="K38" s="8">
        <v>484037.44998623448</v>
      </c>
      <c r="L38" s="8">
        <v>680476.63738508557</v>
      </c>
      <c r="M38" s="8">
        <v>867219.93496004539</v>
      </c>
      <c r="N38" s="8">
        <v>1348782.1061039693</v>
      </c>
      <c r="O38" s="8">
        <v>961103.28817360254</v>
      </c>
      <c r="P38" s="8">
        <v>1097161.2888995933</v>
      </c>
      <c r="Q38" s="8">
        <v>796907.32670189627</v>
      </c>
      <c r="R38" s="8">
        <v>745595.91827840242</v>
      </c>
      <c r="S38" s="8">
        <v>923862.2700965387</v>
      </c>
      <c r="T38" s="8">
        <v>1102775.2407633627</v>
      </c>
      <c r="U38" s="8">
        <v>1112653.3563435185</v>
      </c>
      <c r="V38" s="8">
        <v>828461.75375398214</v>
      </c>
      <c r="W38" s="8">
        <v>914292.27611816023</v>
      </c>
      <c r="X38" s="8">
        <v>669402.3255440155</v>
      </c>
    </row>
    <row r="39" spans="1:24" x14ac:dyDescent="0.25">
      <c r="A39" s="9" t="s">
        <v>23</v>
      </c>
      <c r="B39" s="8">
        <v>291411.91624610184</v>
      </c>
      <c r="C39" s="8">
        <v>577637.36381482508</v>
      </c>
      <c r="D39" s="8">
        <v>831949.35201241239</v>
      </c>
      <c r="E39" s="8">
        <v>737916.48201972898</v>
      </c>
      <c r="F39" s="8">
        <v>617675.99301893334</v>
      </c>
      <c r="G39" s="8">
        <v>588872.29736987094</v>
      </c>
      <c r="H39" s="8">
        <v>934584.1164187598</v>
      </c>
      <c r="I39" s="8">
        <v>6886972.6539683007</v>
      </c>
      <c r="J39" s="8">
        <v>744280.65962269134</v>
      </c>
      <c r="K39" s="8">
        <v>484037.44998623448</v>
      </c>
      <c r="L39" s="8">
        <v>680476.63738508557</v>
      </c>
      <c r="M39" s="8">
        <v>867219.93496004539</v>
      </c>
      <c r="N39" s="8">
        <v>1348782.1061039693</v>
      </c>
      <c r="O39" s="8">
        <v>961103.28817360254</v>
      </c>
      <c r="P39" s="8">
        <v>1097161.2888995933</v>
      </c>
      <c r="Q39" s="8">
        <v>796907.32670189627</v>
      </c>
      <c r="R39" s="8">
        <v>745595.91827840242</v>
      </c>
      <c r="S39" s="8">
        <v>923862.2700965387</v>
      </c>
      <c r="T39" s="8">
        <v>1102775.2407633627</v>
      </c>
      <c r="U39" s="8">
        <v>1112653.3563435185</v>
      </c>
      <c r="V39" s="8">
        <v>828461.75375398214</v>
      </c>
      <c r="W39" s="8">
        <v>914292.27611816023</v>
      </c>
      <c r="X39" s="8">
        <v>669402.3255440155</v>
      </c>
    </row>
    <row r="40" spans="1:24" x14ac:dyDescent="0.25">
      <c r="A40" s="9" t="s">
        <v>24</v>
      </c>
      <c r="B40" s="8">
        <v>280058.50976197224</v>
      </c>
      <c r="C40" s="8">
        <v>562823.33527978742</v>
      </c>
      <c r="D40" s="8">
        <v>805676.60115994606</v>
      </c>
      <c r="E40" s="8">
        <v>704081.47226389567</v>
      </c>
      <c r="F40" s="8">
        <v>576013.73411082325</v>
      </c>
      <c r="G40" s="8">
        <v>543580.02236282057</v>
      </c>
      <c r="H40" s="8">
        <v>880540.9925694149</v>
      </c>
      <c r="I40" s="8">
        <v>6824287.727574775</v>
      </c>
      <c r="J40" s="8">
        <v>675252.67210826802</v>
      </c>
      <c r="K40" s="8">
        <v>406151.51040772133</v>
      </c>
      <c r="L40" s="8">
        <v>596753.75232444389</v>
      </c>
      <c r="M40" s="8">
        <v>773666.50499877939</v>
      </c>
      <c r="N40" s="8">
        <v>1247422.3478721373</v>
      </c>
      <c r="O40" s="8">
        <v>860587.58124490909</v>
      </c>
      <c r="P40" s="8">
        <v>994287.67803803633</v>
      </c>
      <c r="Q40" s="8">
        <v>682842.64606987149</v>
      </c>
      <c r="R40" s="8">
        <v>553575.12768430472</v>
      </c>
      <c r="S40" s="8">
        <v>728914.24665716523</v>
      </c>
      <c r="T40" s="8">
        <v>889875.24783888005</v>
      </c>
      <c r="U40" s="8">
        <v>965644.45543329138</v>
      </c>
      <c r="V40" s="8">
        <v>662509.69432598026</v>
      </c>
      <c r="W40" s="10">
        <v>702851.51994259062</v>
      </c>
      <c r="X40" s="10">
        <v>519303.31872726307</v>
      </c>
    </row>
    <row r="41" spans="1:24" x14ac:dyDescent="0.25">
      <c r="A41" s="9" t="s">
        <v>25</v>
      </c>
      <c r="B41" s="10">
        <v>229697.62633160662</v>
      </c>
      <c r="C41" s="10">
        <v>268654.63730399084</v>
      </c>
      <c r="D41" s="10">
        <v>309715.29612470081</v>
      </c>
      <c r="E41" s="10">
        <v>322705.06789531995</v>
      </c>
      <c r="F41" s="10">
        <v>308619.38272778486</v>
      </c>
      <c r="G41" s="10">
        <v>392291.03712758515</v>
      </c>
      <c r="H41" s="10">
        <v>420795.40093885147</v>
      </c>
      <c r="I41" s="10">
        <v>241826.61887607997</v>
      </c>
      <c r="J41" s="10">
        <v>675252.67210826802</v>
      </c>
      <c r="K41" s="10">
        <v>406151.51040772133</v>
      </c>
      <c r="L41" s="10">
        <v>596753.75232444389</v>
      </c>
      <c r="M41" s="10">
        <v>735536.22558627941</v>
      </c>
      <c r="N41" s="10">
        <v>1204842.9644046372</v>
      </c>
      <c r="O41" s="10">
        <v>860587.58124490909</v>
      </c>
      <c r="P41" s="10">
        <v>994287.67803803633</v>
      </c>
      <c r="Q41" s="10">
        <v>637566.32460183231</v>
      </c>
      <c r="R41" s="10">
        <v>553575.12768430472</v>
      </c>
      <c r="S41" s="10">
        <v>728914.24665716523</v>
      </c>
      <c r="T41" s="10">
        <v>889875.24783888005</v>
      </c>
      <c r="U41" s="10">
        <v>965644.45543329138</v>
      </c>
      <c r="V41" s="10">
        <v>662509.69432598026</v>
      </c>
      <c r="W41" s="10">
        <v>702851.51994259062</v>
      </c>
      <c r="X41" s="10">
        <v>519303.31872726307</v>
      </c>
    </row>
    <row r="42" spans="1:24" x14ac:dyDescent="0.25">
      <c r="A42" s="9" t="s">
        <v>26</v>
      </c>
      <c r="B42" s="10">
        <v>50360.88343036564</v>
      </c>
      <c r="C42" s="10">
        <v>294168.69797579653</v>
      </c>
      <c r="D42" s="10">
        <v>495961.30503524526</v>
      </c>
      <c r="E42" s="10">
        <v>381376.40436857572</v>
      </c>
      <c r="F42" s="10">
        <v>267394.35138303839</v>
      </c>
      <c r="G42" s="10">
        <v>151288.98523523542</v>
      </c>
      <c r="H42" s="10">
        <v>459745.59163056349</v>
      </c>
      <c r="I42" s="10">
        <v>6582461.108698695</v>
      </c>
      <c r="J42" s="10">
        <v>0</v>
      </c>
      <c r="K42" s="10">
        <v>0</v>
      </c>
      <c r="L42" s="10">
        <v>0</v>
      </c>
      <c r="M42" s="10">
        <v>38130.2794125</v>
      </c>
      <c r="N42" s="10">
        <v>42579.383467499989</v>
      </c>
      <c r="O42" s="10">
        <v>0</v>
      </c>
      <c r="P42" s="10">
        <v>0</v>
      </c>
      <c r="Q42" s="10">
        <v>45276.321468039183</v>
      </c>
      <c r="R42" s="10">
        <v>55856.225473833096</v>
      </c>
      <c r="S42" s="10">
        <v>56019.127103341591</v>
      </c>
      <c r="T42" s="10">
        <v>71219.195734023422</v>
      </c>
      <c r="U42" s="10">
        <v>0</v>
      </c>
      <c r="V42" s="10">
        <v>0</v>
      </c>
      <c r="W42" s="10">
        <v>59060.068484936353</v>
      </c>
      <c r="X42" s="10">
        <v>0</v>
      </c>
    </row>
    <row r="43" spans="1:24" x14ac:dyDescent="0.25">
      <c r="A43" s="9" t="s">
        <v>27</v>
      </c>
      <c r="B43" s="10">
        <v>11353.406484129602</v>
      </c>
      <c r="C43" s="10">
        <v>14814.0285350376</v>
      </c>
      <c r="D43" s="10">
        <v>26272.75085246635</v>
      </c>
      <c r="E43" s="10">
        <v>33835.009755833329</v>
      </c>
      <c r="F43" s="10">
        <v>41662.258908110038</v>
      </c>
      <c r="G43" s="10">
        <v>45292.275007050317</v>
      </c>
      <c r="H43" s="10">
        <v>54043.123849344942</v>
      </c>
      <c r="I43" s="10">
        <v>62684.926393526017</v>
      </c>
      <c r="J43" s="10">
        <v>69027.987514423323</v>
      </c>
      <c r="K43" s="10">
        <v>77885.939578513149</v>
      </c>
      <c r="L43" s="10">
        <v>83722.885060641682</v>
      </c>
      <c r="M43" s="10">
        <v>93553.429961265996</v>
      </c>
      <c r="N43" s="10">
        <v>101359.75823183206</v>
      </c>
      <c r="O43" s="10">
        <v>100515.70692869338</v>
      </c>
      <c r="P43" s="10">
        <v>102873.61086155697</v>
      </c>
      <c r="Q43" s="10">
        <v>114064.68063202476</v>
      </c>
      <c r="R43" s="10">
        <v>136164.5651202646</v>
      </c>
      <c r="S43" s="10">
        <v>138928.89633603196</v>
      </c>
      <c r="T43" s="10">
        <v>141680.79719045921</v>
      </c>
      <c r="U43" s="10">
        <v>147008.90091022683</v>
      </c>
      <c r="V43" s="10">
        <v>165952.05942800184</v>
      </c>
      <c r="W43" s="10">
        <v>152380.68769063317</v>
      </c>
      <c r="X43" s="10">
        <v>150099.00681675231</v>
      </c>
    </row>
    <row r="44" spans="1:24" x14ac:dyDescent="0.25">
      <c r="A44" s="9" t="s">
        <v>28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8">
        <v>0</v>
      </c>
      <c r="X44" s="8">
        <v>0</v>
      </c>
    </row>
    <row r="45" spans="1:24" x14ac:dyDescent="0.25">
      <c r="A45" s="7" t="s">
        <v>29</v>
      </c>
      <c r="B45" s="8">
        <v>-435081.90847686375</v>
      </c>
      <c r="C45" s="8">
        <v>118164.34994564706</v>
      </c>
      <c r="D45" s="8">
        <v>497557.92426088871</v>
      </c>
      <c r="E45" s="8">
        <v>722490.972565684</v>
      </c>
      <c r="F45" s="8">
        <v>129914.52867052023</v>
      </c>
      <c r="G45" s="8">
        <v>-199663.41377842799</v>
      </c>
      <c r="H45" s="8">
        <v>-332892.41372739431</v>
      </c>
      <c r="I45" s="8">
        <v>4860356.1766953375</v>
      </c>
      <c r="J45" s="8">
        <v>-1587793.4350658797</v>
      </c>
      <c r="K45" s="8">
        <v>-2172895.9791154843</v>
      </c>
      <c r="L45" s="8">
        <v>-2284431.8988850848</v>
      </c>
      <c r="M45" s="8">
        <v>-2897300.0976983891</v>
      </c>
      <c r="N45" s="8">
        <v>-6054947.9877511319</v>
      </c>
      <c r="O45" s="8">
        <v>-5992711.3146016784</v>
      </c>
      <c r="P45" s="8">
        <v>-7153727.9078836879</v>
      </c>
      <c r="Q45" s="8">
        <v>-7745511.9006705619</v>
      </c>
      <c r="R45" s="8">
        <v>-2881783.4379144553</v>
      </c>
      <c r="S45" s="8">
        <v>-1386591.0348583481</v>
      </c>
      <c r="T45" s="8">
        <v>-2598115.0700672641</v>
      </c>
      <c r="U45" s="8">
        <v>-3946974.2444422068</v>
      </c>
      <c r="V45" s="8">
        <v>-2187533.0969133461</v>
      </c>
      <c r="W45" s="8">
        <v>-3243464.4476267695</v>
      </c>
      <c r="X45" s="8">
        <v>-7140019.8771213219</v>
      </c>
    </row>
    <row r="46" spans="1:24" x14ac:dyDescent="0.25">
      <c r="A46" s="7" t="s">
        <v>30</v>
      </c>
      <c r="B46" s="8">
        <v>138034.61716576322</v>
      </c>
      <c r="C46" s="8">
        <v>-64217.563735576172</v>
      </c>
      <c r="D46" s="8">
        <v>365290.43347811652</v>
      </c>
      <c r="E46" s="8">
        <v>81880.929825254832</v>
      </c>
      <c r="F46" s="8">
        <v>349799.05030223448</v>
      </c>
      <c r="G46" s="8">
        <v>785748.22238640673</v>
      </c>
      <c r="H46" s="8">
        <v>1128086.5924941255</v>
      </c>
      <c r="I46" s="8">
        <v>-5006674.3071418284</v>
      </c>
      <c r="J46" s="8">
        <v>2145411.4228453916</v>
      </c>
      <c r="K46" s="8">
        <v>2625369.2781606046</v>
      </c>
      <c r="L46" s="8">
        <v>3632506.0242708027</v>
      </c>
      <c r="M46" s="8">
        <v>4328943.7870774083</v>
      </c>
      <c r="N46" s="8">
        <v>5300840.4961016439</v>
      </c>
      <c r="O46" s="8">
        <v>7415600.0317730503</v>
      </c>
      <c r="P46" s="8">
        <v>5921556.4236251712</v>
      </c>
      <c r="Q46" s="8">
        <v>5007582.5626779366</v>
      </c>
      <c r="R46" s="8">
        <v>3437017.8037952329</v>
      </c>
      <c r="S46" s="8">
        <v>3840643.4195502009</v>
      </c>
      <c r="T46" s="8">
        <v>4711657.710275583</v>
      </c>
      <c r="U46" s="8">
        <v>2483369.0490638926</v>
      </c>
      <c r="V46" s="8">
        <v>5077084.2080558473</v>
      </c>
      <c r="W46" s="10">
        <v>5911005.133180934</v>
      </c>
      <c r="X46" s="10">
        <v>6453446.6614054916</v>
      </c>
    </row>
    <row r="47" spans="1:24" x14ac:dyDescent="0.25">
      <c r="A47" s="9" t="s">
        <v>97</v>
      </c>
      <c r="B47" s="8">
        <f>B48-B49</f>
        <v>-297777.5845061795</v>
      </c>
      <c r="C47" s="8">
        <f t="shared" ref="C47:Q47" si="0">C48-C49</f>
        <v>-333697.14041104104</v>
      </c>
      <c r="D47" s="8">
        <f t="shared" si="0"/>
        <v>-437491.23699002137</v>
      </c>
      <c r="E47" s="8">
        <f t="shared" si="0"/>
        <v>-356182.49207756104</v>
      </c>
      <c r="F47" s="8">
        <f t="shared" si="0"/>
        <v>-411902.84860576165</v>
      </c>
      <c r="G47" s="8">
        <f t="shared" si="0"/>
        <v>-756504.30000720266</v>
      </c>
      <c r="H47" s="8">
        <f t="shared" si="0"/>
        <v>-782119.00500101468</v>
      </c>
      <c r="I47" s="8">
        <f t="shared" si="0"/>
        <v>-630303.38200977677</v>
      </c>
      <c r="J47" s="8">
        <f t="shared" si="0"/>
        <v>-1173687.9044716347</v>
      </c>
      <c r="K47" s="8">
        <f t="shared" si="0"/>
        <v>-1456691.0750372589</v>
      </c>
      <c r="L47" s="8">
        <f t="shared" si="0"/>
        <v>-1838115.8143230749</v>
      </c>
      <c r="M47" s="8">
        <f t="shared" si="0"/>
        <v>-2236940.78117507</v>
      </c>
      <c r="N47" s="8">
        <f t="shared" si="0"/>
        <v>-2407639.4379278938</v>
      </c>
      <c r="O47" s="8">
        <f t="shared" si="0"/>
        <v>-3071503.5362950512</v>
      </c>
      <c r="P47" s="8">
        <f t="shared" si="0"/>
        <v>-2833350.6310311877</v>
      </c>
      <c r="Q47" s="8">
        <f t="shared" si="0"/>
        <v>-2616982.7753836042</v>
      </c>
      <c r="R47" s="8">
        <v>-2488599.6873757457</v>
      </c>
      <c r="S47" s="8">
        <v>-1982185.451892701</v>
      </c>
      <c r="T47" s="8">
        <v>-2141278.5854427158</v>
      </c>
      <c r="U47" s="8">
        <v>-2497680.4846081724</v>
      </c>
      <c r="V47" s="8">
        <v>-2474094.0481894808</v>
      </c>
      <c r="W47" s="10">
        <v>-2452456.9103891929</v>
      </c>
      <c r="X47" s="10">
        <v>-2645053.0117830914</v>
      </c>
    </row>
    <row r="48" spans="1:24" x14ac:dyDescent="0.25">
      <c r="A48" s="9" t="s">
        <v>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x14ac:dyDescent="0.25">
      <c r="A49" s="9" t="s">
        <v>32</v>
      </c>
      <c r="B49" s="10">
        <v>297777.5845061795</v>
      </c>
      <c r="C49" s="10">
        <v>333697.14041104104</v>
      </c>
      <c r="D49" s="10">
        <v>437491.23699002137</v>
      </c>
      <c r="E49" s="10">
        <v>356182.49207756104</v>
      </c>
      <c r="F49" s="10">
        <v>411902.84860576165</v>
      </c>
      <c r="G49" s="10">
        <v>756504.30000720266</v>
      </c>
      <c r="H49" s="10">
        <v>782119.00500101468</v>
      </c>
      <c r="I49" s="10">
        <v>630303.38200977677</v>
      </c>
      <c r="J49" s="10">
        <v>1173687.9044716347</v>
      </c>
      <c r="K49" s="10">
        <v>1456691.0750372589</v>
      </c>
      <c r="L49" s="10">
        <v>1838115.8143230749</v>
      </c>
      <c r="M49" s="10">
        <v>2236940.78117507</v>
      </c>
      <c r="N49" s="10">
        <v>2407639.4379278938</v>
      </c>
      <c r="O49" s="10">
        <v>3071503.5362950512</v>
      </c>
      <c r="P49" s="10">
        <v>2833350.6310311877</v>
      </c>
      <c r="Q49" s="10">
        <v>2616982.7753836042</v>
      </c>
      <c r="R49" s="10">
        <v>2488599.6873757457</v>
      </c>
      <c r="S49" s="10">
        <v>1982185.451892701</v>
      </c>
      <c r="T49" s="10">
        <v>2141278.5854427158</v>
      </c>
      <c r="U49" s="10">
        <v>2497680.4846081724</v>
      </c>
      <c r="V49" s="10">
        <v>2474094.0481894808</v>
      </c>
      <c r="W49" s="10">
        <v>2452456.9103891929</v>
      </c>
      <c r="X49" s="10">
        <v>2645053.0117830914</v>
      </c>
    </row>
    <row r="50" spans="1:24" x14ac:dyDescent="0.25">
      <c r="A50" s="9" t="s">
        <v>33</v>
      </c>
      <c r="B50" s="10">
        <v>475.26180999999997</v>
      </c>
      <c r="C50" s="10">
        <v>3503.8290723043006</v>
      </c>
      <c r="D50" s="10">
        <v>9647.0613292364214</v>
      </c>
      <c r="E50" s="10">
        <v>3616.1525896965391</v>
      </c>
      <c r="F50" s="10">
        <v>3203.5749174585171</v>
      </c>
      <c r="G50" s="10">
        <v>3173.336510484603</v>
      </c>
      <c r="H50" s="10">
        <v>5320.7913361841202</v>
      </c>
      <c r="I50" s="10">
        <v>10973.220307388719</v>
      </c>
      <c r="J50" s="10">
        <v>-7434.5220383014093</v>
      </c>
      <c r="K50" s="10">
        <v>8032.7376253322745</v>
      </c>
      <c r="L50" s="10">
        <v>1702.8234546059025</v>
      </c>
      <c r="M50" s="10">
        <v>-6675.1011257635564</v>
      </c>
      <c r="N50" s="10">
        <v>26020.25030347937</v>
      </c>
      <c r="O50" s="10">
        <v>2076.5141209813501</v>
      </c>
      <c r="P50" s="10">
        <v>9550.7091997718217</v>
      </c>
      <c r="Q50" s="10">
        <v>28064.674314671891</v>
      </c>
      <c r="R50" s="10">
        <v>51112.713247903528</v>
      </c>
      <c r="S50" s="10">
        <v>-8306.7960124294568</v>
      </c>
      <c r="T50" s="10">
        <v>13398.237118837238</v>
      </c>
      <c r="U50" s="10">
        <v>48941.406591664534</v>
      </c>
      <c r="V50" s="10">
        <v>-5399.9109753556677</v>
      </c>
      <c r="W50" s="8">
        <v>12026.656911668046</v>
      </c>
      <c r="X50" s="8">
        <v>97641.098670281383</v>
      </c>
    </row>
    <row r="51" spans="1:24" x14ac:dyDescent="0.25">
      <c r="A51" s="9" t="s">
        <v>34</v>
      </c>
      <c r="B51" s="10">
        <v>-160218.22915041627</v>
      </c>
      <c r="C51" s="10">
        <v>-401418.53321892151</v>
      </c>
      <c r="D51" s="10">
        <v>-81847.864841141272</v>
      </c>
      <c r="E51" s="10">
        <v>-277917.71484200272</v>
      </c>
      <c r="F51" s="10">
        <v>-65307.373220985697</v>
      </c>
      <c r="G51" s="10">
        <v>26070.585868719485</v>
      </c>
      <c r="H51" s="10">
        <v>340646.79615692666</v>
      </c>
      <c r="I51" s="10">
        <v>-5647950.9094589939</v>
      </c>
      <c r="J51" s="10">
        <v>979158.04041205859</v>
      </c>
      <c r="K51" s="10">
        <v>1160645.4654980132</v>
      </c>
      <c r="L51" s="10">
        <v>1792687.386493122</v>
      </c>
      <c r="M51" s="10">
        <v>2098678.1070281016</v>
      </c>
      <c r="N51" s="10">
        <v>2867180.8078702707</v>
      </c>
      <c r="O51" s="10">
        <v>4342019.9813570175</v>
      </c>
      <c r="P51" s="10">
        <v>3078655.0833942113</v>
      </c>
      <c r="Q51" s="10">
        <v>2362535.1129796603</v>
      </c>
      <c r="R51" s="10">
        <v>897305.40317158354</v>
      </c>
      <c r="S51" s="10">
        <v>1866764.7636699297</v>
      </c>
      <c r="T51" s="10">
        <v>2556980.8877140298</v>
      </c>
      <c r="U51" s="10">
        <v>-63252.842135944287</v>
      </c>
      <c r="V51" s="10">
        <v>2608390.0708417236</v>
      </c>
      <c r="W51" s="10">
        <v>3446521.5658800728</v>
      </c>
      <c r="X51" s="10">
        <v>3710752.5509521198</v>
      </c>
    </row>
    <row r="52" spans="1:24" x14ac:dyDescent="0.25">
      <c r="A52" s="9" t="s">
        <v>35</v>
      </c>
      <c r="B52" s="8">
        <v>-586347.62314818136</v>
      </c>
      <c r="C52" s="8">
        <v>-201712.77842421804</v>
      </c>
      <c r="D52" s="8">
        <v>728267.57253735815</v>
      </c>
      <c r="E52" s="8">
        <v>-56602.420980007613</v>
      </c>
      <c r="F52" s="8">
        <v>107090.01306497914</v>
      </c>
      <c r="G52" s="8">
        <v>-65659.414178476596</v>
      </c>
      <c r="H52" s="8">
        <v>139563.12022855302</v>
      </c>
      <c r="I52" s="8">
        <v>-31091.105885983154</v>
      </c>
      <c r="J52" s="8">
        <v>34455.9566538941</v>
      </c>
      <c r="K52" s="8">
        <v>-31016.607973537844</v>
      </c>
      <c r="L52" s="8">
        <v>-571245.61938268342</v>
      </c>
      <c r="M52" s="8">
        <v>30156.609095332929</v>
      </c>
      <c r="N52" s="8">
        <v>185351.55567575523</v>
      </c>
      <c r="O52" s="8">
        <v>91020.166433219245</v>
      </c>
      <c r="P52" s="8">
        <v>-266513.7850316618</v>
      </c>
      <c r="Q52" s="8">
        <v>-401079.04941183078</v>
      </c>
      <c r="R52" s="8">
        <v>32825.932677604927</v>
      </c>
      <c r="S52" s="8">
        <v>412989.82880205184</v>
      </c>
      <c r="T52" s="8">
        <v>-114443.56835641625</v>
      </c>
      <c r="U52" s="8">
        <v>-450388.82930981152</v>
      </c>
      <c r="V52" s="8">
        <v>-25661.932203245437</v>
      </c>
      <c r="W52" s="8">
        <v>357655.98513332615</v>
      </c>
      <c r="X52" s="8">
        <v>-1491216.1234372472</v>
      </c>
    </row>
    <row r="53" spans="1:24" x14ac:dyDescent="0.25">
      <c r="A53" s="9" t="s">
        <v>36</v>
      </c>
      <c r="B53" s="10">
        <v>0</v>
      </c>
      <c r="C53" s="10">
        <v>0</v>
      </c>
      <c r="D53" s="10">
        <v>13463.576767346436</v>
      </c>
      <c r="E53" s="10">
        <v>20430.892905124994</v>
      </c>
      <c r="F53" s="10">
        <v>-7120.8560775586448</v>
      </c>
      <c r="G53" s="10">
        <v>-42883.120723317435</v>
      </c>
      <c r="H53" s="10">
        <v>30336.503660476927</v>
      </c>
      <c r="I53" s="10">
        <v>-30488.73062314673</v>
      </c>
      <c r="J53" s="10">
        <v>-51678.782969890759</v>
      </c>
      <c r="K53" s="10">
        <v>-60289.399571403104</v>
      </c>
      <c r="L53" s="10">
        <v>-24620.568415202222</v>
      </c>
      <c r="M53" s="10">
        <v>-5255.0767097093594</v>
      </c>
      <c r="N53" s="10">
        <v>120115.85703243365</v>
      </c>
      <c r="O53" s="10">
        <v>53413.004026192517</v>
      </c>
      <c r="P53" s="10">
        <v>-71398.620675291269</v>
      </c>
      <c r="Q53" s="10">
        <v>-60784.018966277814</v>
      </c>
      <c r="R53" s="10">
        <v>-41276.201093873009</v>
      </c>
      <c r="S53" s="10">
        <v>111513.95393056348</v>
      </c>
      <c r="T53" s="10">
        <v>74339.675509369787</v>
      </c>
      <c r="U53" s="10">
        <v>-571063.1676496641</v>
      </c>
      <c r="V53" s="10">
        <v>248535.42547138064</v>
      </c>
      <c r="W53" s="10">
        <v>-286961.13779618905</v>
      </c>
      <c r="X53" s="10">
        <v>197085.74068655816</v>
      </c>
    </row>
    <row r="54" spans="1:24" x14ac:dyDescent="0.25">
      <c r="A54" s="9" t="s">
        <v>37</v>
      </c>
      <c r="B54" s="8">
        <v>-586347.62314818136</v>
      </c>
      <c r="C54" s="8">
        <v>-201712.77842421804</v>
      </c>
      <c r="D54" s="8">
        <v>714803.99577001168</v>
      </c>
      <c r="E54" s="8">
        <v>-77033.313885132608</v>
      </c>
      <c r="F54" s="8">
        <v>114210.86914253779</v>
      </c>
      <c r="G54" s="8">
        <v>-22776.293455159161</v>
      </c>
      <c r="H54" s="8">
        <v>109226.61656807608</v>
      </c>
      <c r="I54" s="8">
        <v>-602.37526283642364</v>
      </c>
      <c r="J54" s="8">
        <v>86134.739623784859</v>
      </c>
      <c r="K54" s="8">
        <v>29272.79159786526</v>
      </c>
      <c r="L54" s="8">
        <v>-546625.05096748122</v>
      </c>
      <c r="M54" s="8">
        <v>35411.685805042289</v>
      </c>
      <c r="N54" s="8">
        <v>65235.698643321572</v>
      </c>
      <c r="O54" s="8">
        <v>37607.162407026721</v>
      </c>
      <c r="P54" s="8">
        <v>-195115.16435637051</v>
      </c>
      <c r="Q54" s="8">
        <v>-340295.03044555295</v>
      </c>
      <c r="R54" s="8">
        <v>74000.654868970014</v>
      </c>
      <c r="S54" s="8">
        <v>301356.87154601957</v>
      </c>
      <c r="T54" s="8">
        <v>-188780.72928900225</v>
      </c>
      <c r="U54" s="8">
        <v>107229.39565459968</v>
      </c>
      <c r="V54" s="8">
        <v>-274635.12380493584</v>
      </c>
      <c r="W54" s="10">
        <v>638770.34526407474</v>
      </c>
      <c r="X54" s="10">
        <v>-1689158.2667878021</v>
      </c>
    </row>
    <row r="55" spans="1:24" x14ac:dyDescent="0.25">
      <c r="A55" s="19" t="s">
        <v>38</v>
      </c>
      <c r="B55" s="10">
        <v>-592524.68481484801</v>
      </c>
      <c r="C55" s="10">
        <v>-235442.93189102632</v>
      </c>
      <c r="D55" s="10">
        <v>773898.45751205448</v>
      </c>
      <c r="E55" s="10">
        <v>-41917.628785132605</v>
      </c>
      <c r="F55" s="10">
        <v>57478.692467079061</v>
      </c>
      <c r="G55" s="10">
        <v>62574.463011507483</v>
      </c>
      <c r="H55" s="10">
        <v>-268830.73142072151</v>
      </c>
      <c r="I55" s="10">
        <v>36008.289306976425</v>
      </c>
      <c r="J55" s="10">
        <v>12431.109840755773</v>
      </c>
      <c r="K55" s="10">
        <v>34639.731994841764</v>
      </c>
      <c r="L55" s="10">
        <v>-375615.94751898723</v>
      </c>
      <c r="M55" s="10">
        <v>65921.627070143819</v>
      </c>
      <c r="N55" s="10">
        <v>97557.34032189718</v>
      </c>
      <c r="O55" s="10">
        <v>90156.647554496129</v>
      </c>
      <c r="P55" s="10">
        <v>10308.555445795146</v>
      </c>
      <c r="Q55" s="10">
        <v>-198623.22269237548</v>
      </c>
      <c r="R55" s="10">
        <v>460208.29559991753</v>
      </c>
      <c r="S55" s="10">
        <v>197761.18658433348</v>
      </c>
      <c r="T55" s="10">
        <v>-370471.91727954347</v>
      </c>
      <c r="U55" s="10">
        <v>-87481.727896957032</v>
      </c>
      <c r="V55" s="10">
        <v>142134.85304237658</v>
      </c>
      <c r="W55" s="10">
        <v>-365571.58035600663</v>
      </c>
      <c r="X55" s="10">
        <v>-275751.27570177999</v>
      </c>
    </row>
    <row r="56" spans="1:24" x14ac:dyDescent="0.25">
      <c r="A56" s="19" t="s">
        <v>83</v>
      </c>
      <c r="B56" s="10">
        <v>6177.0616666666665</v>
      </c>
      <c r="C56" s="10">
        <v>33730.153466808282</v>
      </c>
      <c r="D56" s="10">
        <v>-59094.461742042768</v>
      </c>
      <c r="E56" s="10">
        <v>-35115.685100000002</v>
      </c>
      <c r="F56" s="10">
        <v>56732.176675458722</v>
      </c>
      <c r="G56" s="10">
        <v>-85350.756466666644</v>
      </c>
      <c r="H56" s="10">
        <v>378057.34798879758</v>
      </c>
      <c r="I56" s="10">
        <v>-36610.664569812849</v>
      </c>
      <c r="J56" s="10">
        <v>73703.629783029086</v>
      </c>
      <c r="K56" s="10">
        <v>-5366.9403969765044</v>
      </c>
      <c r="L56" s="10">
        <v>-171009.10344849405</v>
      </c>
      <c r="M56" s="10">
        <v>-30509.941265101534</v>
      </c>
      <c r="N56" s="10">
        <v>-32321.641678575608</v>
      </c>
      <c r="O56" s="10">
        <v>-52549.485147469408</v>
      </c>
      <c r="P56" s="10">
        <v>-205423.71980216564</v>
      </c>
      <c r="Q56" s="10">
        <v>-141671.80775317748</v>
      </c>
      <c r="R56" s="10">
        <v>-386207.64073094749</v>
      </c>
      <c r="S56" s="10">
        <v>103595.68496168609</v>
      </c>
      <c r="T56" s="10">
        <v>181691.18799054131</v>
      </c>
      <c r="U56" s="10">
        <v>194711.12355155667</v>
      </c>
      <c r="V56" s="10">
        <v>-416769.97684731241</v>
      </c>
      <c r="W56" s="8">
        <v>1004341.9256200814</v>
      </c>
      <c r="X56" s="8">
        <v>-1413406.9910860222</v>
      </c>
    </row>
    <row r="57" spans="1:24" x14ac:dyDescent="0.25">
      <c r="A57" s="11" t="s">
        <v>39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v>101.47890250797474</v>
      </c>
      <c r="S57" s="10">
        <v>119.00332546877912</v>
      </c>
      <c r="T57" s="10">
        <v>-2.514576783792899</v>
      </c>
      <c r="U57" s="10">
        <v>13444.942685252943</v>
      </c>
      <c r="V57" s="10">
        <v>437.76613030977489</v>
      </c>
      <c r="W57" s="10">
        <v>5846.7776654405698</v>
      </c>
      <c r="X57" s="10">
        <v>856.40266399704979</v>
      </c>
    </row>
    <row r="58" spans="1:24" x14ac:dyDescent="0.25">
      <c r="A58" s="9" t="s">
        <v>40</v>
      </c>
      <c r="B58" s="8">
        <v>426129.39399776509</v>
      </c>
      <c r="C58" s="8">
        <v>-199705.75479470345</v>
      </c>
      <c r="D58" s="8">
        <v>-810115.43737849942</v>
      </c>
      <c r="E58" s="8">
        <v>-221315.29386199513</v>
      </c>
      <c r="F58" s="8">
        <v>-172397.38628596484</v>
      </c>
      <c r="G58" s="8">
        <v>91730.000047196081</v>
      </c>
      <c r="H58" s="8">
        <v>201083.67592837365</v>
      </c>
      <c r="I58" s="8">
        <v>-5616859.8035730105</v>
      </c>
      <c r="J58" s="8">
        <v>944702.08375816443</v>
      </c>
      <c r="K58" s="8">
        <v>1191662.0734715511</v>
      </c>
      <c r="L58" s="8">
        <v>2363933.0058758054</v>
      </c>
      <c r="M58" s="8">
        <v>2068521.4979327687</v>
      </c>
      <c r="N58" s="8">
        <v>2681829.2521945154</v>
      </c>
      <c r="O58" s="8">
        <v>4250999.8149237987</v>
      </c>
      <c r="P58" s="8">
        <v>3345168.8684258731</v>
      </c>
      <c r="Q58" s="8">
        <v>2763614.1623914912</v>
      </c>
      <c r="R58" s="8">
        <v>864479.47049397859</v>
      </c>
      <c r="S58" s="8">
        <v>1453774.934867878</v>
      </c>
      <c r="T58" s="8">
        <v>2671424.4560704464</v>
      </c>
      <c r="U58" s="8">
        <v>387135.98717386724</v>
      </c>
      <c r="V58" s="8">
        <v>2634052.0030449689</v>
      </c>
      <c r="W58" s="8">
        <v>3088865.5807467462</v>
      </c>
      <c r="X58" s="8">
        <v>5201968.6743893679</v>
      </c>
    </row>
    <row r="59" spans="1:24" x14ac:dyDescent="0.25">
      <c r="A59" s="9" t="s">
        <v>41</v>
      </c>
      <c r="B59" s="10">
        <v>11249.729776966917</v>
      </c>
      <c r="C59" s="10">
        <v>14689.861955677296</v>
      </c>
      <c r="D59" s="10">
        <v>10314.89762813069</v>
      </c>
      <c r="E59" s="10">
        <v>932.09548490286488</v>
      </c>
      <c r="F59" s="10">
        <v>364.97433144875464</v>
      </c>
      <c r="G59" s="10">
        <v>-1265.0681718171527</v>
      </c>
      <c r="H59" s="10">
        <v>216.78935500680527</v>
      </c>
      <c r="I59" s="10">
        <v>-734.62954540226212</v>
      </c>
      <c r="J59" s="10">
        <v>-0.46127463791810897</v>
      </c>
      <c r="K59" s="10">
        <v>-59.728374128505536</v>
      </c>
      <c r="L59" s="10">
        <v>2379.8331292846847</v>
      </c>
      <c r="M59" s="10">
        <v>-2336.4028742673331</v>
      </c>
      <c r="N59" s="10">
        <v>-180.69878571615351</v>
      </c>
      <c r="O59" s="10">
        <v>761.56240892342839</v>
      </c>
      <c r="P59" s="10">
        <v>-288.9533090848069</v>
      </c>
      <c r="Q59" s="10">
        <v>158.35285912074738</v>
      </c>
      <c r="R59" s="10">
        <v>-122.18990381958088</v>
      </c>
      <c r="S59" s="10">
        <v>30521.300640406567</v>
      </c>
      <c r="T59" s="10">
        <v>11508.566500610195</v>
      </c>
      <c r="U59" s="10">
        <v>18830.820175937071</v>
      </c>
      <c r="V59" s="10">
        <v>-15472.102548660667</v>
      </c>
      <c r="W59" s="8">
        <v>30902.988804261637</v>
      </c>
      <c r="X59" s="8">
        <v>44349.921172790833</v>
      </c>
    </row>
    <row r="60" spans="1:24" x14ac:dyDescent="0.25">
      <c r="A60" s="9" t="s">
        <v>42</v>
      </c>
      <c r="B60" s="8">
        <v>319263.58457769279</v>
      </c>
      <c r="C60" s="8">
        <v>-225188.59178660531</v>
      </c>
      <c r="D60" s="8">
        <v>-650468.00333702355</v>
      </c>
      <c r="E60" s="8">
        <v>-223569.00024950164</v>
      </c>
      <c r="F60" s="8">
        <v>-169597.59692564394</v>
      </c>
      <c r="G60" s="8">
        <v>75787.519557201915</v>
      </c>
      <c r="H60" s="8">
        <v>250453.72625643236</v>
      </c>
      <c r="I60" s="8">
        <v>-5475409.1971408119</v>
      </c>
      <c r="J60" s="8">
        <v>777007.47682908003</v>
      </c>
      <c r="K60" s="8">
        <v>1346715.742389098</v>
      </c>
      <c r="L60" s="8">
        <v>2385812.7992944866</v>
      </c>
      <c r="M60" s="8">
        <v>1970706.6989339355</v>
      </c>
      <c r="N60" s="8">
        <v>2653359.4656493319</v>
      </c>
      <c r="O60" s="8">
        <v>3843098.4919588529</v>
      </c>
      <c r="P60" s="8">
        <v>3430147.7716520838</v>
      </c>
      <c r="Q60" s="8">
        <v>2707469.2458696933</v>
      </c>
      <c r="R60" s="8">
        <v>1231628.9703322847</v>
      </c>
      <c r="S60" s="8">
        <v>1447810.9786707561</v>
      </c>
      <c r="T60" s="8">
        <v>2737242.1642896403</v>
      </c>
      <c r="U60" s="8">
        <v>269955.78319765115</v>
      </c>
      <c r="V60" s="8">
        <v>2721838.2026613178</v>
      </c>
      <c r="W60" s="10">
        <v>3143351.9745408641</v>
      </c>
      <c r="X60" s="10">
        <v>5120831.558279898</v>
      </c>
    </row>
    <row r="61" spans="1:24" x14ac:dyDescent="0.25">
      <c r="A61" s="9" t="s">
        <v>43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325358.57121428574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1248558.0981683165</v>
      </c>
    </row>
    <row r="62" spans="1:24" x14ac:dyDescent="0.25">
      <c r="A62" s="9" t="s">
        <v>44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325358.57121428574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1248558.0981683165</v>
      </c>
    </row>
    <row r="63" spans="1:24" x14ac:dyDescent="0.25">
      <c r="A63" s="9" t="s">
        <v>45</v>
      </c>
      <c r="B63" s="8">
        <v>99071.051585421344</v>
      </c>
      <c r="C63" s="8">
        <v>-305433.95953868236</v>
      </c>
      <c r="D63" s="8">
        <v>-590361.56205401185</v>
      </c>
      <c r="E63" s="8">
        <v>-216808.81683784374</v>
      </c>
      <c r="F63" s="8">
        <v>-116612.72639676166</v>
      </c>
      <c r="G63" s="8">
        <v>57168.601675364655</v>
      </c>
      <c r="H63" s="8">
        <v>129224.6002472199</v>
      </c>
      <c r="I63" s="8">
        <v>-5541717.872667376</v>
      </c>
      <c r="J63" s="8">
        <v>615491.9440460779</v>
      </c>
      <c r="K63" s="8">
        <v>926777.41420800181</v>
      </c>
      <c r="L63" s="8">
        <v>1841979.8780839951</v>
      </c>
      <c r="M63" s="8">
        <v>1465974.7698481884</v>
      </c>
      <c r="N63" s="8">
        <v>1699126.2931801488</v>
      </c>
      <c r="O63" s="8">
        <v>2152953.378441148</v>
      </c>
      <c r="P63" s="8">
        <v>2107160.1577471872</v>
      </c>
      <c r="Q63" s="8">
        <v>1784105.4022898481</v>
      </c>
      <c r="R63" s="8">
        <v>432882.81393180043</v>
      </c>
      <c r="S63" s="8">
        <v>459943.89549905923</v>
      </c>
      <c r="T63" s="8">
        <v>1622227.4804789841</v>
      </c>
      <c r="U63" s="8">
        <v>543791.47834755725</v>
      </c>
      <c r="V63" s="8">
        <v>2744572.4245179957</v>
      </c>
      <c r="W63" s="8">
        <v>2493283.8278602492</v>
      </c>
      <c r="X63" s="8">
        <v>3225364.3391198483</v>
      </c>
    </row>
    <row r="64" spans="1:24" x14ac:dyDescent="0.25">
      <c r="A64" s="9" t="s">
        <v>46</v>
      </c>
      <c r="B64" s="10">
        <v>357943.57601249998</v>
      </c>
      <c r="C64" s="10">
        <v>262044.6844422771</v>
      </c>
      <c r="D64" s="10">
        <v>154716.65557847187</v>
      </c>
      <c r="E64" s="10">
        <v>323266.70117999997</v>
      </c>
      <c r="F64" s="10">
        <v>326640.9517465767</v>
      </c>
      <c r="G64" s="10">
        <v>325932.32117060007</v>
      </c>
      <c r="H64" s="10">
        <v>668366.05993159488</v>
      </c>
      <c r="I64" s="10">
        <v>1067566.5991928112</v>
      </c>
      <c r="J64" s="10">
        <v>638934.38740818133</v>
      </c>
      <c r="K64" s="10">
        <v>969001.39659254707</v>
      </c>
      <c r="L64" s="10">
        <v>1880121.4561247239</v>
      </c>
      <c r="M64" s="10">
        <v>1541932.5183322192</v>
      </c>
      <c r="N64" s="10">
        <v>1815767.3086644516</v>
      </c>
      <c r="O64" s="10">
        <v>2242299.6700471984</v>
      </c>
      <c r="P64" s="10">
        <v>2284293.0433068285</v>
      </c>
      <c r="Q64" s="10">
        <v>2137657.9240246052</v>
      </c>
      <c r="R64" s="10">
        <v>1110053.2498122961</v>
      </c>
      <c r="S64" s="10">
        <v>1577151.0106974305</v>
      </c>
      <c r="T64" s="10">
        <v>2924613.8262144527</v>
      </c>
      <c r="U64" s="10">
        <v>2034841.1006624729</v>
      </c>
      <c r="V64" s="10">
        <v>4772879.6441785032</v>
      </c>
      <c r="W64" s="10">
        <v>4979367.3417789359</v>
      </c>
      <c r="X64" s="10">
        <v>6041421.6348277591</v>
      </c>
    </row>
    <row r="65" spans="1:24" x14ac:dyDescent="0.25">
      <c r="A65" s="9" t="s">
        <v>47</v>
      </c>
      <c r="B65" s="8">
        <v>-258872.52442707864</v>
      </c>
      <c r="C65" s="8">
        <v>-567478.64398095943</v>
      </c>
      <c r="D65" s="8">
        <v>-745078.21763248369</v>
      </c>
      <c r="E65" s="8">
        <v>-540075.51801784371</v>
      </c>
      <c r="F65" s="8">
        <v>-443253.67814333836</v>
      </c>
      <c r="G65" s="8">
        <v>-268763.71949523542</v>
      </c>
      <c r="H65" s="8">
        <v>-539141.45968437498</v>
      </c>
      <c r="I65" s="8">
        <v>-6609284.4718601871</v>
      </c>
      <c r="J65" s="8">
        <v>-23442.443362103422</v>
      </c>
      <c r="K65" s="8">
        <v>-42223.982384545263</v>
      </c>
      <c r="L65" s="8">
        <v>-38141.578040728898</v>
      </c>
      <c r="M65" s="8">
        <v>-75957.748484030759</v>
      </c>
      <c r="N65" s="8">
        <v>-116641.01548430271</v>
      </c>
      <c r="O65" s="8">
        <v>-89346.291606050654</v>
      </c>
      <c r="P65" s="8">
        <v>-177132.88555964129</v>
      </c>
      <c r="Q65" s="8">
        <v>-353552.52173475712</v>
      </c>
      <c r="R65" s="8">
        <v>-677170.4358804957</v>
      </c>
      <c r="S65" s="8">
        <v>-1117207.115198371</v>
      </c>
      <c r="T65" s="8">
        <v>-1302386.3457354689</v>
      </c>
      <c r="U65" s="8">
        <v>-1491049.6223149158</v>
      </c>
      <c r="V65" s="8">
        <v>-2028307.219660507</v>
      </c>
      <c r="W65" s="10">
        <v>-2486083.5139186862</v>
      </c>
      <c r="X65" s="10">
        <v>-2816057.2957079103</v>
      </c>
    </row>
    <row r="66" spans="1:24" x14ac:dyDescent="0.25">
      <c r="A66" s="9" t="s">
        <v>48</v>
      </c>
      <c r="B66" s="10">
        <v>-50360.88343036564</v>
      </c>
      <c r="C66" s="10">
        <v>-294168.69797579653</v>
      </c>
      <c r="D66" s="10">
        <v>-495961.30503524526</v>
      </c>
      <c r="E66" s="10">
        <v>-381376.40436857572</v>
      </c>
      <c r="F66" s="10">
        <v>-267394.35138303839</v>
      </c>
      <c r="G66" s="10">
        <v>-151288.98523523542</v>
      </c>
      <c r="H66" s="10">
        <v>-459745.59163056349</v>
      </c>
      <c r="I66" s="10">
        <v>-6582461.108698695</v>
      </c>
      <c r="J66" s="10">
        <v>0</v>
      </c>
      <c r="K66" s="10">
        <v>0</v>
      </c>
      <c r="L66" s="10">
        <v>0</v>
      </c>
      <c r="M66" s="10">
        <v>-38130.2794125</v>
      </c>
      <c r="N66" s="10">
        <v>-42579.383467499989</v>
      </c>
      <c r="O66" s="10">
        <v>0</v>
      </c>
      <c r="P66" s="10">
        <v>0</v>
      </c>
      <c r="Q66" s="10">
        <v>-45276.321468039183</v>
      </c>
      <c r="R66" s="10">
        <v>-55856.225473833096</v>
      </c>
      <c r="S66" s="10">
        <v>-56019.127103341591</v>
      </c>
      <c r="T66" s="10">
        <v>-71219.195734023422</v>
      </c>
      <c r="U66" s="10">
        <v>0</v>
      </c>
      <c r="V66" s="10">
        <v>0</v>
      </c>
      <c r="W66" s="10">
        <v>-59060.068484936353</v>
      </c>
      <c r="X66" s="10">
        <v>0</v>
      </c>
    </row>
    <row r="67" spans="1:24" s="13" customFormat="1" x14ac:dyDescent="0.25">
      <c r="A67" s="9" t="s">
        <v>49</v>
      </c>
      <c r="B67" s="10">
        <v>-55255.940106713017</v>
      </c>
      <c r="C67" s="10">
        <v>-60191.338204434083</v>
      </c>
      <c r="D67" s="10">
        <v>-63840.286187050733</v>
      </c>
      <c r="E67" s="10">
        <v>-49500.718369367991</v>
      </c>
      <c r="F67" s="10">
        <v>-45533.434723288694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8">
        <v>0</v>
      </c>
      <c r="X67" s="8">
        <v>0</v>
      </c>
    </row>
    <row r="68" spans="1:24" x14ac:dyDescent="0.25">
      <c r="A68" s="9" t="s">
        <v>50</v>
      </c>
      <c r="B68" s="8">
        <v>95367.231978115</v>
      </c>
      <c r="C68" s="8">
        <v>-13377.119619319346</v>
      </c>
      <c r="D68" s="8">
        <v>-92918.388906671928</v>
      </c>
      <c r="E68" s="8">
        <v>-915.10674021730358</v>
      </c>
      <c r="F68" s="8">
        <v>100.32283362458394</v>
      </c>
      <c r="G68" s="8">
        <v>4413.026016087163</v>
      </c>
      <c r="H68" s="8">
        <v>20269.715943099683</v>
      </c>
      <c r="I68" s="8">
        <v>-6414.4503075664397</v>
      </c>
      <c r="J68" s="8">
        <v>86809.584210989182</v>
      </c>
      <c r="K68" s="8">
        <v>-12510.164177651051</v>
      </c>
      <c r="L68" s="8">
        <v>-26871.446676005173</v>
      </c>
      <c r="M68" s="8">
        <v>146631.99265020242</v>
      </c>
      <c r="N68" s="8">
        <v>-151063.72597402698</v>
      </c>
      <c r="O68" s="8">
        <v>99346.395426580304</v>
      </c>
      <c r="P68" s="8">
        <v>222203.09846724904</v>
      </c>
      <c r="Q68" s="8">
        <v>98896.899279307952</v>
      </c>
      <c r="R68" s="8">
        <v>269381.65742219571</v>
      </c>
      <c r="S68" s="8">
        <v>424421.73803697625</v>
      </c>
      <c r="T68" s="8">
        <v>179439.52096586279</v>
      </c>
      <c r="U68" s="8">
        <v>-153923.06470451967</v>
      </c>
      <c r="V68" s="8">
        <v>82558.430231578473</v>
      </c>
      <c r="W68" s="8">
        <v>303048.9284784717</v>
      </c>
      <c r="X68" s="8">
        <v>431670.02797873213</v>
      </c>
    </row>
    <row r="69" spans="1:24" x14ac:dyDescent="0.25">
      <c r="A69" s="9" t="s">
        <v>51</v>
      </c>
      <c r="B69" s="8">
        <v>124825.30101415642</v>
      </c>
      <c r="C69" s="8">
        <v>93622.487371396404</v>
      </c>
      <c r="D69" s="8">
        <v>32811.947623660177</v>
      </c>
      <c r="E69" s="8">
        <v>-5845.0766714405909</v>
      </c>
      <c r="F69" s="8">
        <v>-53085.19336250687</v>
      </c>
      <c r="G69" s="8">
        <v>14205.891865750105</v>
      </c>
      <c r="H69" s="8">
        <v>100959.41006611276</v>
      </c>
      <c r="I69" s="8">
        <v>72723.125834130391</v>
      </c>
      <c r="J69" s="8">
        <v>74705.948572012945</v>
      </c>
      <c r="K69" s="8">
        <v>432448.49235874723</v>
      </c>
      <c r="L69" s="8">
        <v>245345.79667221074</v>
      </c>
      <c r="M69" s="8">
        <v>358099.93643554463</v>
      </c>
      <c r="N69" s="8">
        <v>1105296.8984432104</v>
      </c>
      <c r="O69" s="8">
        <v>1590798.7180911247</v>
      </c>
      <c r="P69" s="8">
        <v>1100784.5154376479</v>
      </c>
      <c r="Q69" s="8">
        <v>824466.944300537</v>
      </c>
      <c r="R69" s="8">
        <v>529364.49897828861</v>
      </c>
      <c r="S69" s="8">
        <v>563445.34513472067</v>
      </c>
      <c r="T69" s="8">
        <v>935575.16284479352</v>
      </c>
      <c r="U69" s="8">
        <v>-119912.6304453864</v>
      </c>
      <c r="V69" s="8">
        <v>-105292.65208825612</v>
      </c>
      <c r="W69" s="10">
        <v>347019.21820214397</v>
      </c>
      <c r="X69" s="10">
        <v>215239.09301300097</v>
      </c>
    </row>
    <row r="70" spans="1:24" x14ac:dyDescent="0.25">
      <c r="A70" s="9" t="s">
        <v>46</v>
      </c>
      <c r="B70" s="10">
        <v>162015.44659915642</v>
      </c>
      <c r="C70" s="10">
        <v>138128.00401103252</v>
      </c>
      <c r="D70" s="10">
        <v>87708.448527357716</v>
      </c>
      <c r="E70" s="10">
        <v>76038.109277266078</v>
      </c>
      <c r="F70" s="10">
        <v>61451.308370751089</v>
      </c>
      <c r="G70" s="10">
        <v>129854.38941578423</v>
      </c>
      <c r="H70" s="10">
        <v>223548.006937192</v>
      </c>
      <c r="I70" s="10">
        <v>176151.83426799846</v>
      </c>
      <c r="J70" s="10">
        <v>175068.98395408626</v>
      </c>
      <c r="K70" s="10">
        <v>440579.14419614815</v>
      </c>
      <c r="L70" s="10">
        <v>276985.84926425462</v>
      </c>
      <c r="M70" s="10">
        <v>493721.34604134702</v>
      </c>
      <c r="N70" s="10">
        <v>1230148.1033259709</v>
      </c>
      <c r="O70" s="10">
        <v>1735555.4019456706</v>
      </c>
      <c r="P70" s="10">
        <v>1175411.8795735256</v>
      </c>
      <c r="Q70" s="10">
        <v>944100.27277818171</v>
      </c>
      <c r="R70" s="10">
        <v>1049493.7019788378</v>
      </c>
      <c r="S70" s="10">
        <v>714115.10000561643</v>
      </c>
      <c r="T70" s="10">
        <v>1238729.0727608704</v>
      </c>
      <c r="U70" s="10">
        <v>415595.82001712878</v>
      </c>
      <c r="V70" s="10">
        <v>753092.3623239384</v>
      </c>
      <c r="W70" s="8">
        <v>981295.2401249723</v>
      </c>
      <c r="X70" s="8">
        <v>801227.32274668303</v>
      </c>
    </row>
    <row r="71" spans="1:24" x14ac:dyDescent="0.25">
      <c r="A71" s="9" t="s">
        <v>47</v>
      </c>
      <c r="B71" s="8">
        <v>-37190.145585000006</v>
      </c>
      <c r="C71" s="8">
        <v>-44505.516639636116</v>
      </c>
      <c r="D71" s="8">
        <v>-54896.500903697539</v>
      </c>
      <c r="E71" s="8">
        <v>-81883.185948706669</v>
      </c>
      <c r="F71" s="8">
        <v>-114536.50173325796</v>
      </c>
      <c r="G71" s="8">
        <v>-115648.49755003412</v>
      </c>
      <c r="H71" s="8">
        <v>-122588.59687107927</v>
      </c>
      <c r="I71" s="8">
        <v>-103428.70843386807</v>
      </c>
      <c r="J71" s="8">
        <v>-100363.03538207331</v>
      </c>
      <c r="K71" s="8">
        <v>-8130.6518374008965</v>
      </c>
      <c r="L71" s="8">
        <v>-31640.052592043881</v>
      </c>
      <c r="M71" s="8">
        <v>-135621.40960580239</v>
      </c>
      <c r="N71" s="8">
        <v>-124851.20488276055</v>
      </c>
      <c r="O71" s="8">
        <v>-144756.68385454599</v>
      </c>
      <c r="P71" s="8">
        <v>-74627.364135877768</v>
      </c>
      <c r="Q71" s="8">
        <v>-119633.32847764465</v>
      </c>
      <c r="R71" s="8">
        <v>-520129.20300054917</v>
      </c>
      <c r="S71" s="8">
        <v>-150669.75487089588</v>
      </c>
      <c r="T71" s="8">
        <v>-303153.90991607687</v>
      </c>
      <c r="U71" s="8">
        <v>-535508.45046251523</v>
      </c>
      <c r="V71" s="8">
        <v>-858385.01441219472</v>
      </c>
      <c r="W71" s="10">
        <v>-634276.02192282816</v>
      </c>
      <c r="X71" s="10">
        <v>-585988.22973368212</v>
      </c>
    </row>
    <row r="72" spans="1:24" x14ac:dyDescent="0.25">
      <c r="A72" s="9" t="s">
        <v>37</v>
      </c>
      <c r="B72" s="10">
        <v>95616.079643105404</v>
      </c>
      <c r="C72" s="10">
        <v>10792.975036224569</v>
      </c>
      <c r="D72" s="10">
        <v>-169962.33166960665</v>
      </c>
      <c r="E72" s="10">
        <v>1321.6109026036283</v>
      </c>
      <c r="F72" s="10">
        <v>-3164.7636917696464</v>
      </c>
      <c r="G72" s="10">
        <v>17207.548661811325</v>
      </c>
      <c r="H72" s="10">
        <v>-49586.839683065497</v>
      </c>
      <c r="I72" s="10">
        <v>-140715.9768867956</v>
      </c>
      <c r="J72" s="10">
        <v>167695.0682037223</v>
      </c>
      <c r="K72" s="10">
        <v>-154993.94054341843</v>
      </c>
      <c r="L72" s="10">
        <v>-24259.626547966043</v>
      </c>
      <c r="M72" s="10">
        <v>100151.20187310065</v>
      </c>
      <c r="N72" s="10">
        <v>28650.485330899537</v>
      </c>
      <c r="O72" s="10">
        <v>407139.76055602235</v>
      </c>
      <c r="P72" s="10">
        <v>-84689.949917126083</v>
      </c>
      <c r="Q72" s="10">
        <v>55986.56366267705</v>
      </c>
      <c r="R72" s="10">
        <v>-367027.30993448664</v>
      </c>
      <c r="S72" s="10">
        <v>-24557.344443284725</v>
      </c>
      <c r="T72" s="10">
        <v>-77326.274719804263</v>
      </c>
      <c r="U72" s="10">
        <v>98349.383800279014</v>
      </c>
      <c r="V72" s="10">
        <v>-72314.097067688184</v>
      </c>
      <c r="W72" s="10">
        <v>-85389.382598379918</v>
      </c>
      <c r="X72" s="10">
        <v>36787.194936678119</v>
      </c>
    </row>
    <row r="73" spans="1:24" x14ac:dyDescent="0.25">
      <c r="A73" s="9" t="s">
        <v>52</v>
      </c>
      <c r="B73" s="8">
        <v>-297047.29131110053</v>
      </c>
      <c r="C73" s="8">
        <v>53946.786210070888</v>
      </c>
      <c r="D73" s="8">
        <v>862848.35773900524</v>
      </c>
      <c r="E73" s="8">
        <v>804371.90239093883</v>
      </c>
      <c r="F73" s="8">
        <v>479713.57897275471</v>
      </c>
      <c r="G73" s="8">
        <v>586084.80860797875</v>
      </c>
      <c r="H73" s="8">
        <v>795194.17876673117</v>
      </c>
      <c r="I73" s="8">
        <v>-146318.13044649083</v>
      </c>
      <c r="J73" s="8">
        <v>557617.98777951184</v>
      </c>
      <c r="K73" s="8">
        <v>452473.29904512037</v>
      </c>
      <c r="L73" s="8">
        <v>1348074.125385718</v>
      </c>
      <c r="M73" s="8">
        <v>1431643.6893790192</v>
      </c>
      <c r="N73" s="8">
        <v>-754107.49164948799</v>
      </c>
      <c r="O73" s="8">
        <v>1422888.7171713719</v>
      </c>
      <c r="P73" s="8">
        <v>-1232171.4842585167</v>
      </c>
      <c r="Q73" s="8">
        <v>-2737929.3379926253</v>
      </c>
      <c r="R73" s="8">
        <v>555234.36588077724</v>
      </c>
      <c r="S73" s="8">
        <v>2454052.3846918531</v>
      </c>
      <c r="T73" s="8">
        <v>2113542.6402083184</v>
      </c>
      <c r="U73" s="8">
        <v>-1463605.1953783133</v>
      </c>
      <c r="V73" s="8">
        <v>2889551.1111425022</v>
      </c>
      <c r="W73" s="8">
        <v>2667540.685554164</v>
      </c>
      <c r="X73" s="8">
        <v>-686573.21571582882</v>
      </c>
    </row>
    <row r="74" spans="1:24" x14ac:dyDescent="0.25">
      <c r="A74" s="7" t="s">
        <v>53</v>
      </c>
      <c r="B74" s="12">
        <v>150123.14854895859</v>
      </c>
      <c r="C74" s="12">
        <v>-350482.75015635119</v>
      </c>
      <c r="D74" s="12">
        <v>-1239867.8297842424</v>
      </c>
      <c r="E74" s="12">
        <v>-846887.98288493627</v>
      </c>
      <c r="F74" s="12">
        <v>-663260.15438298241</v>
      </c>
      <c r="G74" s="12">
        <v>-655607.85553068225</v>
      </c>
      <c r="H74" s="12">
        <v>-409497.29382482346</v>
      </c>
      <c r="I74" s="12">
        <v>433411.07290230924</v>
      </c>
      <c r="J74" s="12">
        <v>-132727.07968628604</v>
      </c>
      <c r="K74" s="12">
        <v>-423885.04990390758</v>
      </c>
      <c r="L74" s="12">
        <v>-716259.82674226619</v>
      </c>
      <c r="M74" s="12">
        <v>1322538.2646419473</v>
      </c>
      <c r="N74" s="12">
        <v>-1044722.6668367393</v>
      </c>
      <c r="O74" s="12">
        <v>708669.20569290046</v>
      </c>
      <c r="P74" s="12">
        <v>-1671341.4951375122</v>
      </c>
      <c r="Q74" s="12">
        <v>-2340777.2719402453</v>
      </c>
      <c r="R74" s="12">
        <v>-1337572.480153389</v>
      </c>
      <c r="S74" s="12">
        <v>199365.39444033243</v>
      </c>
      <c r="T74" s="12">
        <v>-712468.84047567076</v>
      </c>
      <c r="U74" s="12">
        <v>-799030.52650849381</v>
      </c>
      <c r="V74" s="12">
        <v>-1161948.7539689043</v>
      </c>
      <c r="W74" s="12">
        <v>-2362305.9561907421</v>
      </c>
      <c r="X74" s="12">
        <v>842566.57976349723</v>
      </c>
    </row>
    <row r="75" spans="1:24" x14ac:dyDescent="0.25">
      <c r="A75" s="7" t="s">
        <v>54</v>
      </c>
      <c r="B75" s="8">
        <v>-146924.14276214194</v>
      </c>
      <c r="C75" s="8">
        <v>-296535.9639462803</v>
      </c>
      <c r="D75" s="8">
        <v>-377019.4720452372</v>
      </c>
      <c r="E75" s="8">
        <v>-42516.080493997433</v>
      </c>
      <c r="F75" s="8">
        <v>-183546.5754102277</v>
      </c>
      <c r="G75" s="8">
        <v>-69523.046922703506</v>
      </c>
      <c r="H75" s="8">
        <v>385696.88494190772</v>
      </c>
      <c r="I75" s="8">
        <v>287092.94245581841</v>
      </c>
      <c r="J75" s="8">
        <v>424890.90809322579</v>
      </c>
      <c r="K75" s="8">
        <v>28588.249141212786</v>
      </c>
      <c r="L75" s="8">
        <v>631814.29864345177</v>
      </c>
      <c r="M75" s="8">
        <v>109105.42473707188</v>
      </c>
      <c r="N75" s="8">
        <v>290615.1751872513</v>
      </c>
      <c r="O75" s="8">
        <v>714219.51147847145</v>
      </c>
      <c r="P75" s="8">
        <v>439170.01087899564</v>
      </c>
      <c r="Q75" s="8">
        <v>-397152.06605237979</v>
      </c>
      <c r="R75" s="8">
        <v>-782338.11427261168</v>
      </c>
      <c r="S75" s="8">
        <v>2653417.7791321855</v>
      </c>
      <c r="T75" s="8">
        <v>1401073.7997326474</v>
      </c>
      <c r="U75" s="8">
        <v>-2262635.7218868071</v>
      </c>
      <c r="V75" s="8">
        <v>1727602.3571735979</v>
      </c>
      <c r="W75" s="8">
        <v>305234.72936342179</v>
      </c>
      <c r="X75" s="8">
        <v>155993.36404766853</v>
      </c>
    </row>
    <row r="76" spans="1:24" x14ac:dyDescent="0.25">
      <c r="A76" s="7" t="s">
        <v>55</v>
      </c>
      <c r="B76" s="12">
        <v>146924.14276214194</v>
      </c>
      <c r="C76" s="12">
        <v>296535.9639462803</v>
      </c>
      <c r="D76" s="12">
        <v>377019.47204523708</v>
      </c>
      <c r="E76" s="12">
        <v>42516.080493997433</v>
      </c>
      <c r="F76" s="12">
        <v>183546.5754102277</v>
      </c>
      <c r="G76" s="12">
        <v>69523.046922703536</v>
      </c>
      <c r="H76" s="12">
        <v>-385696.88494190772</v>
      </c>
      <c r="I76" s="12">
        <v>-287092.94245581841</v>
      </c>
      <c r="J76" s="12">
        <v>-424890.90809322579</v>
      </c>
      <c r="K76" s="12">
        <v>-28588.249141212786</v>
      </c>
      <c r="L76" s="12">
        <v>-631814.29864345177</v>
      </c>
      <c r="M76" s="12">
        <v>-109105.42473707188</v>
      </c>
      <c r="N76" s="12">
        <v>-290615.1751872513</v>
      </c>
      <c r="O76" s="12">
        <v>-714219.51147847145</v>
      </c>
      <c r="P76" s="12">
        <v>-439170.01087899564</v>
      </c>
      <c r="Q76" s="12">
        <v>397152.06605237979</v>
      </c>
      <c r="R76" s="12">
        <v>782338.1142726118</v>
      </c>
      <c r="S76" s="12">
        <v>-2653417.779132186</v>
      </c>
      <c r="T76" s="12">
        <v>-1401073.7997326474</v>
      </c>
      <c r="U76" s="12">
        <v>2262635.7218868071</v>
      </c>
      <c r="V76" s="12">
        <v>-1727602.3571735979</v>
      </c>
      <c r="W76" s="12">
        <v>-305234.72936342179</v>
      </c>
      <c r="X76" s="12">
        <v>-155993.3640476685</v>
      </c>
    </row>
    <row r="77" spans="1:24" x14ac:dyDescent="0.25">
      <c r="A77" s="9" t="s">
        <v>56</v>
      </c>
      <c r="B77" s="10">
        <v>-117268.73802660334</v>
      </c>
      <c r="C77" s="10">
        <v>-184682.5961170448</v>
      </c>
      <c r="D77" s="10">
        <v>-228918.59560504687</v>
      </c>
      <c r="E77" s="10">
        <v>-455587.93609583483</v>
      </c>
      <c r="F77" s="10">
        <v>-197534.21103927551</v>
      </c>
      <c r="G77" s="10">
        <v>-66842.642795385385</v>
      </c>
      <c r="H77" s="10">
        <v>45425.9420001533</v>
      </c>
      <c r="I77" s="10">
        <v>-292506.79195450072</v>
      </c>
      <c r="J77" s="10">
        <v>-427924.09102667798</v>
      </c>
      <c r="K77" s="10">
        <v>-338039.87080082129</v>
      </c>
      <c r="L77" s="10">
        <v>-731395.60514940904</v>
      </c>
      <c r="M77" s="10">
        <v>-189303.93057612239</v>
      </c>
      <c r="N77" s="10">
        <v>-294673.52918894612</v>
      </c>
      <c r="O77" s="10">
        <v>-884224.83715719962</v>
      </c>
      <c r="P77" s="10">
        <v>-454079.0920750029</v>
      </c>
      <c r="Q77" s="10">
        <v>579479.12945680832</v>
      </c>
      <c r="R77" s="10">
        <v>905950.70897558355</v>
      </c>
      <c r="S77" s="10">
        <v>-2489274.768686248</v>
      </c>
      <c r="T77" s="10">
        <v>-1215265.5262241671</v>
      </c>
      <c r="U77" s="10">
        <v>2457583.2732285652</v>
      </c>
      <c r="V77" s="10">
        <v>-1655411.3217965229</v>
      </c>
      <c r="W77" s="10">
        <v>-246362.61525858162</v>
      </c>
      <c r="X77" s="10">
        <v>-155993.3640476685</v>
      </c>
    </row>
    <row r="78" spans="1:24" x14ac:dyDescent="0.25">
      <c r="A78" s="9" t="s">
        <v>57</v>
      </c>
      <c r="B78" s="10">
        <v>40072.471502499997</v>
      </c>
      <c r="C78" s="10">
        <v>26449.820505278101</v>
      </c>
      <c r="D78" s="10">
        <v>19530.337526888361</v>
      </c>
      <c r="E78" s="10">
        <v>11040.644372905204</v>
      </c>
      <c r="F78" s="10">
        <v>15140.233782122954</v>
      </c>
      <c r="G78" s="10">
        <v>-45744.245517979791</v>
      </c>
      <c r="H78" s="10">
        <v>-431122.82694206102</v>
      </c>
      <c r="I78" s="10">
        <v>5413.8494986822789</v>
      </c>
      <c r="J78" s="10">
        <v>3033.1829334521913</v>
      </c>
      <c r="K78" s="10">
        <v>309451.6216596085</v>
      </c>
      <c r="L78" s="10">
        <v>99581.30650595724</v>
      </c>
      <c r="M78" s="10">
        <v>42068.226426550515</v>
      </c>
      <c r="N78" s="10">
        <v>-38521.029465805128</v>
      </c>
      <c r="O78" s="10">
        <v>170005.3256787282</v>
      </c>
      <c r="P78" s="10">
        <v>14909.081196007284</v>
      </c>
      <c r="Q78" s="10">
        <v>-182327.06340442857</v>
      </c>
      <c r="R78" s="10">
        <v>-123612.59470297175</v>
      </c>
      <c r="S78" s="10">
        <v>-164143.01044593757</v>
      </c>
      <c r="T78" s="10">
        <v>-185808.2735084809</v>
      </c>
      <c r="U78" s="10">
        <v>-194947.55134175843</v>
      </c>
      <c r="V78" s="10">
        <v>-72191.035377075372</v>
      </c>
      <c r="W78" s="10">
        <v>-58872.114104840228</v>
      </c>
      <c r="X78" s="10">
        <v>0</v>
      </c>
    </row>
    <row r="79" spans="1:24" x14ac:dyDescent="0.25">
      <c r="A79" s="9" t="s">
        <v>58</v>
      </c>
      <c r="B79" s="8">
        <v>224120.4092862453</v>
      </c>
      <c r="C79" s="8">
        <v>454768.73955804703</v>
      </c>
      <c r="D79" s="8">
        <v>586407.73012339557</v>
      </c>
      <c r="E79" s="8">
        <v>487063.37221692706</v>
      </c>
      <c r="F79" s="8">
        <v>365940.55266738025</v>
      </c>
      <c r="G79" s="8">
        <v>182109.9352360687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38130.2794125</v>
      </c>
      <c r="N79" s="8">
        <v>42579.383467499989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x14ac:dyDescent="0.25">
      <c r="A80" s="11" t="s">
        <v>59</v>
      </c>
      <c r="B80" s="10">
        <v>55255.940106713017</v>
      </c>
      <c r="C80" s="10">
        <v>60191.338204434083</v>
      </c>
      <c r="D80" s="10">
        <v>63840.286187050733</v>
      </c>
      <c r="E80" s="10">
        <v>49500.718369367991</v>
      </c>
      <c r="F80" s="10">
        <v>45533.434723288694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</row>
    <row r="81" spans="1:24" x14ac:dyDescent="0.25">
      <c r="A81" s="11" t="s">
        <v>60</v>
      </c>
      <c r="B81" s="10">
        <v>50360.88343036564</v>
      </c>
      <c r="C81" s="10">
        <v>294168.69797579653</v>
      </c>
      <c r="D81" s="10">
        <v>495961.30503524526</v>
      </c>
      <c r="E81" s="10">
        <v>381376.40436857572</v>
      </c>
      <c r="F81" s="10">
        <v>267394.35138303839</v>
      </c>
      <c r="G81" s="10">
        <v>130310.80329106873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38130.2794125</v>
      </c>
      <c r="N81" s="10">
        <v>42579.383467499989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</row>
    <row r="82" spans="1:24" x14ac:dyDescent="0.25">
      <c r="A82" s="11" t="s">
        <v>61</v>
      </c>
      <c r="B82" s="10">
        <v>74300.15012250001</v>
      </c>
      <c r="C82" s="10">
        <v>58899.356019677027</v>
      </c>
      <c r="D82" s="10">
        <v>30651.537158281524</v>
      </c>
      <c r="E82" s="10">
        <v>32302.41177499999</v>
      </c>
      <c r="F82" s="10">
        <v>16854.510358869429</v>
      </c>
      <c r="G82" s="10">
        <v>33925.712872000004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</row>
    <row r="83" spans="1:24" x14ac:dyDescent="0.25">
      <c r="A83" s="16" t="s">
        <v>81</v>
      </c>
      <c r="B83" s="17">
        <v>44203.435626666658</v>
      </c>
      <c r="C83" s="17">
        <v>41509.347358139406</v>
      </c>
      <c r="D83" s="17">
        <v>-4045.3982571820261</v>
      </c>
      <c r="E83" s="17">
        <v>23883.837703983336</v>
      </c>
      <c r="F83" s="17">
        <v>36158.256202183708</v>
      </c>
      <c r="G83" s="17">
        <v>17873.419072999997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</row>
    <row r="84" spans="1:24" x14ac:dyDescent="0.25">
      <c r="A84" s="14" t="s">
        <v>82</v>
      </c>
    </row>
    <row r="85" spans="1:24" x14ac:dyDescent="0.25">
      <c r="A85" s="15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user</cp:lastModifiedBy>
  <dcterms:created xsi:type="dcterms:W3CDTF">2015-06-05T11:15:46Z</dcterms:created>
  <dcterms:modified xsi:type="dcterms:W3CDTF">2023-05-11T17:06:43Z</dcterms:modified>
</cp:coreProperties>
</file>